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C05B320-484E-418E-B26C-AE0E2F53B1AF}" xr6:coauthVersionLast="47" xr6:coauthVersionMax="47" xr10:uidLastSave="{00000000-0000-0000-0000-000000000000}"/>
  <bookViews>
    <workbookView xWindow="-110" yWindow="-110" windowWidth="19420" windowHeight="10300" xr2:uid="{247F3D66-0964-4B33-81A7-2B3615511C91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Q4" i="1" a="1"/>
  <c r="R6" i="1" s="1"/>
  <c r="L4" i="1" a="1"/>
  <c r="N5" i="1" s="1"/>
  <c r="E3" i="1" a="1"/>
  <c r="H6" i="1" s="1"/>
  <c r="H3" i="1" l="1"/>
  <c r="I3" i="1"/>
  <c r="F5" i="1"/>
  <c r="I6" i="1"/>
  <c r="G5" i="1"/>
  <c r="Q4" i="1"/>
  <c r="E4" i="1"/>
  <c r="H5" i="1"/>
  <c r="L4" i="1"/>
  <c r="R4" i="1"/>
  <c r="F4" i="1"/>
  <c r="I5" i="1"/>
  <c r="M4" i="1"/>
  <c r="Q5" i="1"/>
  <c r="G4" i="1"/>
  <c r="E6" i="1"/>
  <c r="N4" i="1"/>
  <c r="N6" i="1" s="1"/>
  <c r="R5" i="1"/>
  <c r="E3" i="1"/>
  <c r="K3" i="1" s="1"/>
  <c r="H4" i="1"/>
  <c r="F6" i="1"/>
  <c r="L5" i="1"/>
  <c r="Q6" i="1"/>
  <c r="F3" i="1"/>
  <c r="I4" i="1"/>
  <c r="G6" i="1"/>
  <c r="M5" i="1"/>
  <c r="G3" i="1"/>
  <c r="E5" i="1"/>
  <c r="M6" i="1"/>
  <c r="L3" i="1" l="1" a="1"/>
  <c r="L3" i="1" s="1"/>
  <c r="O5" i="1"/>
  <c r="L6" i="1"/>
  <c r="O4" i="1"/>
  <c r="O6" i="1" s="1"/>
  <c r="K4" i="1" a="1"/>
  <c r="N3" i="1" l="1"/>
  <c r="M3" i="1"/>
  <c r="M8" i="1"/>
  <c r="N8" i="1"/>
  <c r="K5" i="1"/>
  <c r="K4" i="1"/>
  <c r="M9" i="1"/>
  <c r="L9" i="1"/>
  <c r="L8" i="1"/>
  <c r="N9" i="1"/>
</calcChain>
</file>

<file path=xl/sharedStrings.xml><?xml version="1.0" encoding="utf-8"?>
<sst xmlns="http://schemas.openxmlformats.org/spreadsheetml/2006/main" count="34" uniqueCount="17">
  <si>
    <t>Gender</t>
  </si>
  <si>
    <t>Age</t>
  </si>
  <si>
    <t>Score</t>
  </si>
  <si>
    <t>Independence Test (with missing data)</t>
  </si>
  <si>
    <t>Male</t>
  </si>
  <si>
    <t>Young</t>
  </si>
  <si>
    <t>Middle</t>
  </si>
  <si>
    <t>Old</t>
  </si>
  <si>
    <t>^ Missing</t>
  </si>
  <si>
    <t>Female</t>
  </si>
  <si>
    <t>Fisher Exact Test</t>
  </si>
  <si>
    <t>§</t>
  </si>
  <si>
    <t>p-value</t>
  </si>
  <si>
    <t>Real Statistics Using Excel</t>
  </si>
  <si>
    <t>Updated</t>
  </si>
  <si>
    <t>Copyright © 2013 - 2022 Charles Zaiontz</t>
  </si>
  <si>
    <t>Real Statistics support for independence testing with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</si>
</sst>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6997-DEA8-4B12-A223-22F191DB430C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s="14" t="s">
        <v>16</v>
      </c>
    </row>
    <row r="4" spans="1:2" x14ac:dyDescent="0.35">
      <c r="A4" t="s">
        <v>14</v>
      </c>
      <c r="B4" s="15">
        <v>44926</v>
      </c>
    </row>
    <row r="6" spans="1:2" x14ac:dyDescent="0.35">
      <c r="A6" s="1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90BB-9063-4847-8DA3-F89BA0D8CE03}">
  <sheetPr codeName="Sheet32"/>
  <dimension ref="A1:R13"/>
  <sheetViews>
    <sheetView workbookViewId="0"/>
  </sheetViews>
  <sheetFormatPr defaultRowHeight="14.5" x14ac:dyDescent="0.35"/>
  <cols>
    <col min="4" max="4" width="4.7265625" customWidth="1"/>
  </cols>
  <sheetData>
    <row r="1" spans="1:18" x14ac:dyDescent="0.35">
      <c r="A1" s="1" t="s">
        <v>0</v>
      </c>
      <c r="B1" s="1" t="s">
        <v>1</v>
      </c>
      <c r="C1" s="1" t="s">
        <v>2</v>
      </c>
      <c r="E1" t="s">
        <v>3</v>
      </c>
    </row>
    <row r="2" spans="1:18" x14ac:dyDescent="0.35">
      <c r="A2" t="s">
        <v>4</v>
      </c>
      <c r="B2" t="s">
        <v>5</v>
      </c>
      <c r="C2">
        <v>150</v>
      </c>
    </row>
    <row r="3" spans="1:18" x14ac:dyDescent="0.35">
      <c r="A3" t="s">
        <v>4</v>
      </c>
      <c r="B3" t="s">
        <v>6</v>
      </c>
      <c r="C3">
        <v>100</v>
      </c>
      <c r="E3" t="e">
        <f t="array" aca="1" ref="E3:I6" ca="1">StdAnova2(A2:C13)</f>
        <v>#NAME?</v>
      </c>
      <c r="F3" t="e">
        <f ca="1"/>
        <v>#NAME?</v>
      </c>
      <c r="G3" t="e">
        <f ca="1"/>
        <v>#NAME?</v>
      </c>
      <c r="H3" t="e">
        <f ca="1"/>
        <v>#NAME?</v>
      </c>
      <c r="I3" t="e">
        <f ca="1"/>
        <v>#NAME?</v>
      </c>
      <c r="K3" t="e">
        <f ca="1">IF(ISBLANK(E3),"",E3)</f>
        <v>#NAME?</v>
      </c>
      <c r="L3" t="e">
        <f t="array" aca="1" ref="L3:N3" ca="1">F3:H3</f>
        <v>#NAME?</v>
      </c>
      <c r="M3" t="e">
        <f ca="1"/>
        <v>#NAME?</v>
      </c>
      <c r="N3" t="e">
        <f ca="1"/>
        <v>#NAME?</v>
      </c>
    </row>
    <row r="4" spans="1:18" x14ac:dyDescent="0.35">
      <c r="A4" t="s">
        <v>4</v>
      </c>
      <c r="B4" t="s">
        <v>7</v>
      </c>
      <c r="C4">
        <v>50</v>
      </c>
      <c r="E4" t="e">
        <f ca="1"/>
        <v>#NAME?</v>
      </c>
      <c r="F4" s="2" t="e">
        <f ca="1"/>
        <v>#NAME?</v>
      </c>
      <c r="G4" s="3" t="e">
        <f ca="1"/>
        <v>#NAME?</v>
      </c>
      <c r="H4" s="3" t="e">
        <f ca="1"/>
        <v>#NAME?</v>
      </c>
      <c r="I4" s="4" t="e">
        <f ca="1"/>
        <v>#NAME?</v>
      </c>
      <c r="K4" t="e">
        <f t="array" aca="1" ref="K4:K5" ca="1">E4:E5</f>
        <v>#NAME?</v>
      </c>
      <c r="L4" s="2" t="e">
        <f t="array" aca="1" ref="L4:N5" ca="1">EM_CHISQ_IMPUTE(F4:I6)</f>
        <v>#NAME?</v>
      </c>
      <c r="M4" s="3" t="e">
        <f ca="1"/>
        <v>#NAME?</v>
      </c>
      <c r="N4" s="4" t="e">
        <f ca="1"/>
        <v>#NAME?</v>
      </c>
      <c r="O4" t="e">
        <f ca="1">SUM(L4:N4)</f>
        <v>#NAME?</v>
      </c>
      <c r="Q4" t="e">
        <f t="array" aca="1" ref="Q4:R6" ca="1">EM_CHISQ_TEST(F4:I6,TRUE)</f>
        <v>#NAME?</v>
      </c>
      <c r="R4" s="10" t="e">
        <f ca="1"/>
        <v>#NAME?</v>
      </c>
    </row>
    <row r="5" spans="1:18" x14ac:dyDescent="0.35">
      <c r="A5" t="s">
        <v>4</v>
      </c>
      <c r="B5" t="s">
        <v>8</v>
      </c>
      <c r="C5">
        <v>80</v>
      </c>
      <c r="E5" t="e">
        <f ca="1"/>
        <v>#NAME?</v>
      </c>
      <c r="F5" s="5" t="e">
        <f ca="1"/>
        <v>#NAME?</v>
      </c>
      <c r="G5" t="e">
        <f ca="1"/>
        <v>#NAME?</v>
      </c>
      <c r="H5" t="e">
        <f ca="1"/>
        <v>#NAME?</v>
      </c>
      <c r="I5" s="6" t="e">
        <f ca="1"/>
        <v>#NAME?</v>
      </c>
      <c r="K5" t="e">
        <f ca="1"/>
        <v>#NAME?</v>
      </c>
      <c r="L5" s="7" t="e">
        <f ca="1"/>
        <v>#NAME?</v>
      </c>
      <c r="M5" s="8" t="e">
        <f ca="1"/>
        <v>#NAME?</v>
      </c>
      <c r="N5" s="9" t="e">
        <f ca="1"/>
        <v>#NAME?</v>
      </c>
      <c r="O5" t="e">
        <f ca="1">SUM(L5:N5)</f>
        <v>#NAME?</v>
      </c>
      <c r="Q5" t="e">
        <f ca="1"/>
        <v>#NAME?</v>
      </c>
      <c r="R5" s="11" t="e">
        <f ca="1"/>
        <v>#NAME?</v>
      </c>
    </row>
    <row r="6" spans="1:18" x14ac:dyDescent="0.35">
      <c r="A6" t="s">
        <v>9</v>
      </c>
      <c r="B6" t="s">
        <v>5</v>
      </c>
      <c r="C6">
        <v>230</v>
      </c>
      <c r="E6" t="e">
        <f ca="1"/>
        <v>#NAME?</v>
      </c>
      <c r="F6" s="7" t="e">
        <f ca="1"/>
        <v>#NAME?</v>
      </c>
      <c r="G6" s="8" t="e">
        <f ca="1"/>
        <v>#NAME?</v>
      </c>
      <c r="H6" s="8" t="e">
        <f ca="1"/>
        <v>#NAME?</v>
      </c>
      <c r="I6" s="9" t="e">
        <f ca="1"/>
        <v>#NAME?</v>
      </c>
      <c r="L6" t="e">
        <f ca="1">SUM(L4:L5)</f>
        <v>#NAME?</v>
      </c>
      <c r="M6" t="e">
        <f t="shared" ref="M6:O6" ca="1" si="0">SUM(M4:M5)</f>
        <v>#NAME?</v>
      </c>
      <c r="N6" t="e">
        <f t="shared" ca="1" si="0"/>
        <v>#NAME?</v>
      </c>
      <c r="O6" t="e">
        <f t="shared" ca="1" si="0"/>
        <v>#NAME?</v>
      </c>
      <c r="Q6" t="e">
        <f ca="1"/>
        <v>#NAME?</v>
      </c>
      <c r="R6" s="12" t="e">
        <f ca="1"/>
        <v>#NAME?</v>
      </c>
    </row>
    <row r="7" spans="1:18" x14ac:dyDescent="0.35">
      <c r="A7" t="s">
        <v>9</v>
      </c>
      <c r="B7" t="s">
        <v>6</v>
      </c>
      <c r="C7">
        <v>120</v>
      </c>
    </row>
    <row r="8" spans="1:18" x14ac:dyDescent="0.35">
      <c r="A8" t="s">
        <v>9</v>
      </c>
      <c r="B8" t="s">
        <v>7</v>
      </c>
      <c r="C8">
        <v>150</v>
      </c>
      <c r="L8" s="2" t="e">
        <f ca="1">L4/$O$6</f>
        <v>#NAME?</v>
      </c>
      <c r="M8" s="3" t="e">
        <f t="shared" ref="M8:N9" ca="1" si="1">M4/$O$6</f>
        <v>#NAME?</v>
      </c>
      <c r="N8" s="4" t="e">
        <f t="shared" ca="1" si="1"/>
        <v>#NAME?</v>
      </c>
      <c r="Q8" t="s">
        <v>10</v>
      </c>
    </row>
    <row r="9" spans="1:18" x14ac:dyDescent="0.35">
      <c r="A9" t="s">
        <v>9</v>
      </c>
      <c r="B9" t="s">
        <v>8</v>
      </c>
      <c r="C9">
        <v>20</v>
      </c>
      <c r="L9" s="7" t="e">
        <f ca="1">L5/$O$6</f>
        <v>#NAME?</v>
      </c>
      <c r="M9" s="8" t="e">
        <f t="shared" ca="1" si="1"/>
        <v>#NAME?</v>
      </c>
      <c r="N9" s="9" t="e">
        <f t="shared" ca="1" si="1"/>
        <v>#NAME?</v>
      </c>
    </row>
    <row r="10" spans="1:18" x14ac:dyDescent="0.35">
      <c r="A10" t="s">
        <v>11</v>
      </c>
      <c r="B10" t="s">
        <v>5</v>
      </c>
      <c r="C10">
        <v>30</v>
      </c>
      <c r="Q10" t="s">
        <v>12</v>
      </c>
      <c r="R10" s="13" t="e">
        <f ca="1">FISHERTEST(L4:N5)</f>
        <v>#NAME?</v>
      </c>
    </row>
    <row r="11" spans="1:18" x14ac:dyDescent="0.35">
      <c r="A11" t="s">
        <v>11</v>
      </c>
      <c r="B11" t="s">
        <v>6</v>
      </c>
      <c r="C11">
        <v>50</v>
      </c>
    </row>
    <row r="12" spans="1:18" x14ac:dyDescent="0.35">
      <c r="A12" t="s">
        <v>11</v>
      </c>
      <c r="B12" t="s">
        <v>7</v>
      </c>
      <c r="C12">
        <v>20</v>
      </c>
    </row>
    <row r="13" spans="1:18" x14ac:dyDescent="0.35">
      <c r="A13" s="1" t="s">
        <v>11</v>
      </c>
      <c r="B13" s="1" t="s">
        <v>8</v>
      </c>
      <c r="C13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2022-12-31T11:42:30Z</dcterms:created>
  <dcterms:modified xsi:type="dcterms:W3CDTF">2022-12-31T12:08:11Z</dcterms:modified>
</cp:coreProperties>
</file>