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13_ncr:1_{122C4A86-5542-4EE8-A9AE-580DC909A0C2}" xr6:coauthVersionLast="47" xr6:coauthVersionMax="47" xr10:uidLastSave="{00000000-0000-0000-0000-000000000000}"/>
  <bookViews>
    <workbookView xWindow="-110" yWindow="-110" windowWidth="19420" windowHeight="10300" xr2:uid="{6CD74D93-7E32-4698-A13D-3184EFDD1578}"/>
  </bookViews>
  <sheets>
    <sheet name="Title" sheetId="2" r:id="rId1"/>
    <sheet name="Example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" i="1" l="1"/>
  <c r="P11" i="1" a="1"/>
  <c r="M11" i="1" a="1"/>
  <c r="M11" i="1" s="1"/>
  <c r="P9" i="1" a="1"/>
  <c r="P9" i="1" s="1"/>
  <c r="P8" i="1" a="1"/>
  <c r="P8" i="1" s="1"/>
  <c r="P7" i="1"/>
  <c r="P7" i="1" a="1"/>
  <c r="P6" i="1" a="1"/>
  <c r="P6" i="1" s="1"/>
  <c r="P5" i="1" a="1"/>
  <c r="P5" i="1" s="1"/>
  <c r="P4" i="1" a="1"/>
  <c r="P4" i="1" s="1"/>
  <c r="K18" i="1"/>
  <c r="J18" i="1"/>
  <c r="I18" i="1"/>
  <c r="H18" i="1"/>
  <c r="K17" i="1"/>
  <c r="J17" i="1"/>
  <c r="I17" i="1"/>
  <c r="H17" i="1"/>
  <c r="K16" i="1"/>
  <c r="J16" i="1"/>
  <c r="I16" i="1"/>
  <c r="H16" i="1"/>
  <c r="K15" i="1"/>
  <c r="J15" i="1"/>
  <c r="I15" i="1"/>
  <c r="H15" i="1"/>
  <c r="K14" i="1"/>
  <c r="J14" i="1"/>
  <c r="I14" i="1"/>
  <c r="H14" i="1"/>
  <c r="K13" i="1"/>
  <c r="J13" i="1"/>
  <c r="I13" i="1"/>
  <c r="H13" i="1"/>
  <c r="K12" i="1"/>
  <c r="J12" i="1"/>
  <c r="I12" i="1"/>
  <c r="H12" i="1"/>
  <c r="K11" i="1"/>
  <c r="J11" i="1"/>
  <c r="I11" i="1"/>
  <c r="H11" i="1"/>
  <c r="K10" i="1"/>
  <c r="J10" i="1"/>
  <c r="I10" i="1"/>
  <c r="H10" i="1"/>
  <c r="K9" i="1"/>
  <c r="J9" i="1"/>
  <c r="I9" i="1"/>
  <c r="H9" i="1"/>
  <c r="K8" i="1"/>
  <c r="J8" i="1"/>
  <c r="I8" i="1"/>
  <c r="H8" i="1"/>
  <c r="K7" i="1"/>
  <c r="J7" i="1"/>
  <c r="I7" i="1"/>
  <c r="H7" i="1"/>
  <c r="K6" i="1"/>
  <c r="J6" i="1"/>
  <c r="I6" i="1"/>
  <c r="H6" i="1"/>
  <c r="A6" i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N5" i="1"/>
  <c r="K5" i="1"/>
  <c r="J5" i="1"/>
  <c r="I5" i="1"/>
  <c r="H5" i="1"/>
  <c r="G5" i="1"/>
  <c r="A5" i="1"/>
  <c r="K4" i="1"/>
  <c r="K19" i="1" s="1"/>
  <c r="J4" i="1"/>
  <c r="J19" i="1" s="1"/>
  <c r="I4" i="1"/>
  <c r="I19" i="1" s="1"/>
  <c r="H4" i="1"/>
  <c r="H19" i="1" s="1"/>
  <c r="G6" i="1" l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N4" i="1"/>
  <c r="N6" i="1" l="1"/>
  <c r="N7" i="1" s="1"/>
  <c r="N8" i="1" s="1"/>
  <c r="N9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<sst xmlns="http://schemas.openxmlformats.org/spreadsheetml/2006/main" count="19" uniqueCount="18">
  <si>
    <t>Page's L Test</t>
  </si>
  <si>
    <t>Ranking</t>
  </si>
  <si>
    <t>L Test</t>
  </si>
  <si>
    <t>Subject</t>
  </si>
  <si>
    <t>Before</t>
  </si>
  <si>
    <t>1 week</t>
  </si>
  <si>
    <t>2 weeks</t>
  </si>
  <si>
    <t>3 weeks</t>
  </si>
  <si>
    <t>L</t>
  </si>
  <si>
    <t>k</t>
  </si>
  <si>
    <t>n</t>
  </si>
  <si>
    <t>z</t>
  </si>
  <si>
    <t>p-value</t>
  </si>
  <si>
    <t>rho</t>
  </si>
  <si>
    <t>Real Statistics Using Excel</t>
  </si>
  <si>
    <t>Updated</t>
  </si>
  <si>
    <t>Copyright © 2013 - 2023 Charles Zaiontz</t>
  </si>
  <si>
    <t>Page's Test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</si>
</sst>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0" xfId="0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5" fontId="0" fillId="0" borderId="0" xfId="0" applyNumberForma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A7D0FB-4293-4DE4-AEF5-2C48FF03F471}">
  <sheetPr codeName="Sheet1"/>
  <dimension ref="A1:B6"/>
  <sheetViews>
    <sheetView tabSelected="1" workbookViewId="0"/>
  </sheetViews>
  <sheetFormatPr defaultRowHeight="14.5" x14ac:dyDescent="0.35"/>
  <cols>
    <col min="2" max="2" width="9.7265625" bestFit="1" customWidth="1"/>
  </cols>
  <sheetData>
    <row r="1" spans="1:2" x14ac:dyDescent="0.35">
      <c r="A1" t="s">
        <v>14</v>
      </c>
    </row>
    <row r="2" spans="1:2" x14ac:dyDescent="0.35">
      <c r="A2" t="s">
        <v>17</v>
      </c>
    </row>
    <row r="4" spans="1:2" x14ac:dyDescent="0.35">
      <c r="A4" t="s">
        <v>15</v>
      </c>
      <c r="B4" s="21">
        <v>45061</v>
      </c>
    </row>
    <row r="6" spans="1:2" x14ac:dyDescent="0.35">
      <c r="A6" s="22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DD4DD-9CD8-4011-99DB-2335CD7BBABD}">
  <sheetPr codeName="Sheet4"/>
  <dimension ref="A1:P19"/>
  <sheetViews>
    <sheetView workbookViewId="0"/>
  </sheetViews>
  <sheetFormatPr defaultRowHeight="14.5" x14ac:dyDescent="0.35"/>
  <cols>
    <col min="1" max="12" width="7.6328125" customWidth="1"/>
    <col min="15" max="15" width="3.36328125" customWidth="1"/>
    <col min="16" max="16" width="53" customWidth="1"/>
  </cols>
  <sheetData>
    <row r="1" spans="1:16" x14ac:dyDescent="0.35">
      <c r="A1" s="1" t="s">
        <v>0</v>
      </c>
      <c r="G1" t="s">
        <v>1</v>
      </c>
      <c r="M1" t="s">
        <v>2</v>
      </c>
    </row>
    <row r="3" spans="1:16" x14ac:dyDescent="0.3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G3" s="2" t="s">
        <v>3</v>
      </c>
      <c r="H3" s="2">
        <v>1</v>
      </c>
      <c r="I3" s="2">
        <v>2</v>
      </c>
      <c r="J3" s="2">
        <v>3</v>
      </c>
      <c r="K3" s="2">
        <v>4</v>
      </c>
    </row>
    <row r="4" spans="1:16" x14ac:dyDescent="0.35">
      <c r="A4" s="2">
        <v>1</v>
      </c>
      <c r="B4" s="3">
        <v>16</v>
      </c>
      <c r="C4" s="4">
        <v>22</v>
      </c>
      <c r="D4" s="4">
        <v>23</v>
      </c>
      <c r="E4" s="5">
        <v>25</v>
      </c>
      <c r="G4" s="2">
        <v>1</v>
      </c>
      <c r="H4" s="6">
        <f>_xlfn.RANK.AVG(B4,$B4:$E4,1)</f>
        <v>1</v>
      </c>
      <c r="I4" s="7">
        <f t="shared" ref="I4:K18" si="0">_xlfn.RANK.AVG(C4,$B4:$E4,1)</f>
        <v>2</v>
      </c>
      <c r="J4" s="7">
        <f t="shared" si="0"/>
        <v>3</v>
      </c>
      <c r="K4" s="5">
        <f t="shared" si="0"/>
        <v>4</v>
      </c>
      <c r="M4" t="s">
        <v>8</v>
      </c>
      <c r="N4" s="8">
        <f>SUMPRODUCT(H4:K4,H19:K19)</f>
        <v>436.5</v>
      </c>
      <c r="P4" t="e" cm="1">
        <f t="array" aca="1" ref="P4" ca="1">FTEXT(N4)</f>
        <v>#NAME?</v>
      </c>
    </row>
    <row r="5" spans="1:16" x14ac:dyDescent="0.35">
      <c r="A5" s="2">
        <f>A4+1</f>
        <v>2</v>
      </c>
      <c r="B5" s="9">
        <v>12</v>
      </c>
      <c r="C5" s="2">
        <v>18</v>
      </c>
      <c r="D5" s="2">
        <v>24</v>
      </c>
      <c r="E5" s="10">
        <v>29</v>
      </c>
      <c r="G5" s="2">
        <f>G4+1</f>
        <v>2</v>
      </c>
      <c r="H5" s="11">
        <f t="shared" ref="H5:H18" si="1">_xlfn.RANK.AVG(B5,$B5:$E5,1)</f>
        <v>1</v>
      </c>
      <c r="I5" s="2">
        <f t="shared" si="0"/>
        <v>2</v>
      </c>
      <c r="J5" s="2">
        <f t="shared" si="0"/>
        <v>3</v>
      </c>
      <c r="K5" s="10">
        <f t="shared" si="0"/>
        <v>4</v>
      </c>
      <c r="M5" t="s">
        <v>9</v>
      </c>
      <c r="N5" s="12">
        <f>COUNT(H3:K3)</f>
        <v>4</v>
      </c>
      <c r="P5" t="e" cm="1">
        <f t="array" aca="1" ref="P5" ca="1">FTEXT(N5)</f>
        <v>#NAME?</v>
      </c>
    </row>
    <row r="6" spans="1:16" x14ac:dyDescent="0.35">
      <c r="A6" s="2">
        <f t="shared" ref="A6:A18" si="2">A5+1</f>
        <v>3</v>
      </c>
      <c r="B6" s="9">
        <v>23</v>
      </c>
      <c r="C6" s="2">
        <v>24</v>
      </c>
      <c r="D6" s="2">
        <v>26</v>
      </c>
      <c r="E6" s="10">
        <v>27</v>
      </c>
      <c r="G6" s="2">
        <f t="shared" ref="G6:G18" si="3">G5+1</f>
        <v>3</v>
      </c>
      <c r="H6" s="11">
        <f t="shared" si="1"/>
        <v>1</v>
      </c>
      <c r="I6" s="2">
        <f t="shared" si="0"/>
        <v>2</v>
      </c>
      <c r="J6" s="2">
        <f t="shared" si="0"/>
        <v>3</v>
      </c>
      <c r="K6" s="10">
        <f t="shared" si="0"/>
        <v>4</v>
      </c>
      <c r="M6" t="s">
        <v>10</v>
      </c>
      <c r="N6" s="12">
        <f>COUNT(G4:G18)</f>
        <v>15</v>
      </c>
      <c r="P6" t="e" cm="1">
        <f t="array" aca="1" ref="P6" ca="1">FTEXT(N6)</f>
        <v>#NAME?</v>
      </c>
    </row>
    <row r="7" spans="1:16" x14ac:dyDescent="0.35">
      <c r="A7" s="2">
        <f t="shared" si="2"/>
        <v>4</v>
      </c>
      <c r="B7" s="9">
        <v>8</v>
      </c>
      <c r="C7" s="2">
        <v>20</v>
      </c>
      <c r="D7" s="2">
        <v>28</v>
      </c>
      <c r="E7" s="10">
        <v>30</v>
      </c>
      <c r="G7" s="2">
        <f t="shared" si="3"/>
        <v>4</v>
      </c>
      <c r="H7" s="11">
        <f t="shared" si="1"/>
        <v>1</v>
      </c>
      <c r="I7" s="2">
        <f t="shared" si="0"/>
        <v>2</v>
      </c>
      <c r="J7" s="2">
        <f t="shared" si="0"/>
        <v>3</v>
      </c>
      <c r="K7" s="10">
        <f t="shared" si="0"/>
        <v>4</v>
      </c>
      <c r="M7" t="s">
        <v>11</v>
      </c>
      <c r="N7" s="12">
        <f>(12*N4-3*N5*N6*(N5+1)^2)/(N5*SQRT(N6*(N5^2-1)*(N5+1)))</f>
        <v>5.5007272246494834</v>
      </c>
      <c r="P7" t="e" cm="1">
        <f t="array" aca="1" ref="P7" ca="1">FTEXT(N7)</f>
        <v>#NAME?</v>
      </c>
    </row>
    <row r="8" spans="1:16" x14ac:dyDescent="0.35">
      <c r="A8" s="2">
        <f t="shared" si="2"/>
        <v>5</v>
      </c>
      <c r="B8" s="9">
        <v>3</v>
      </c>
      <c r="C8" s="2">
        <v>12</v>
      </c>
      <c r="D8" s="2">
        <v>13</v>
      </c>
      <c r="E8" s="10">
        <v>17</v>
      </c>
      <c r="G8" s="2">
        <f t="shared" si="3"/>
        <v>5</v>
      </c>
      <c r="H8" s="11">
        <f t="shared" si="1"/>
        <v>1</v>
      </c>
      <c r="I8" s="2">
        <f t="shared" si="0"/>
        <v>2</v>
      </c>
      <c r="J8" s="2">
        <f t="shared" si="0"/>
        <v>3</v>
      </c>
      <c r="K8" s="10">
        <f t="shared" si="0"/>
        <v>4</v>
      </c>
      <c r="M8" t="s">
        <v>12</v>
      </c>
      <c r="N8" s="12">
        <f>_xlfn.NORM.S.DIST(-ABS(N7),TRUE)</f>
        <v>1.8911398544777192E-8</v>
      </c>
      <c r="P8" t="e" cm="1">
        <f t="array" aca="1" ref="P8" ca="1">FTEXT(N8)</f>
        <v>#NAME?</v>
      </c>
    </row>
    <row r="9" spans="1:16" x14ac:dyDescent="0.35">
      <c r="A9" s="2">
        <f t="shared" si="2"/>
        <v>6</v>
      </c>
      <c r="B9" s="9">
        <v>5</v>
      </c>
      <c r="C9" s="2">
        <v>13</v>
      </c>
      <c r="D9" s="2">
        <v>11</v>
      </c>
      <c r="E9" s="10">
        <v>15</v>
      </c>
      <c r="G9" s="2">
        <f t="shared" si="3"/>
        <v>6</v>
      </c>
      <c r="H9" s="11">
        <f t="shared" si="1"/>
        <v>1</v>
      </c>
      <c r="I9" s="2">
        <f t="shared" si="0"/>
        <v>3</v>
      </c>
      <c r="J9" s="2">
        <f t="shared" si="0"/>
        <v>2</v>
      </c>
      <c r="K9" s="10">
        <f t="shared" si="0"/>
        <v>4</v>
      </c>
      <c r="M9" t="s">
        <v>13</v>
      </c>
      <c r="N9" s="13">
        <f>12*N4/(N6*N5*(N5^2-1))-3*(N5+1)/(N5-1)</f>
        <v>0.82000000000000028</v>
      </c>
      <c r="P9" t="e" cm="1">
        <f t="array" aca="1" ref="P9" ca="1">FTEXT(N9)</f>
        <v>#NAME?</v>
      </c>
    </row>
    <row r="10" spans="1:16" x14ac:dyDescent="0.35">
      <c r="A10" s="2">
        <f t="shared" si="2"/>
        <v>7</v>
      </c>
      <c r="B10" s="9">
        <v>19</v>
      </c>
      <c r="C10" s="2">
        <v>22</v>
      </c>
      <c r="D10" s="2">
        <v>25</v>
      </c>
      <c r="E10" s="10">
        <v>26</v>
      </c>
      <c r="G10" s="2">
        <f t="shared" si="3"/>
        <v>7</v>
      </c>
      <c r="H10" s="11">
        <f t="shared" si="1"/>
        <v>1</v>
      </c>
      <c r="I10" s="2">
        <f t="shared" si="0"/>
        <v>2</v>
      </c>
      <c r="J10" s="2">
        <f t="shared" si="0"/>
        <v>3</v>
      </c>
      <c r="K10" s="10">
        <f t="shared" si="0"/>
        <v>4</v>
      </c>
    </row>
    <row r="11" spans="1:16" x14ac:dyDescent="0.35">
      <c r="A11" s="2">
        <f t="shared" si="2"/>
        <v>8</v>
      </c>
      <c r="B11" s="9">
        <v>22</v>
      </c>
      <c r="C11" s="2">
        <v>22</v>
      </c>
      <c r="D11" s="2">
        <v>23</v>
      </c>
      <c r="E11" s="10">
        <v>26</v>
      </c>
      <c r="G11" s="2">
        <f t="shared" si="3"/>
        <v>8</v>
      </c>
      <c r="H11" s="11">
        <f t="shared" si="1"/>
        <v>1.5</v>
      </c>
      <c r="I11" s="2">
        <f t="shared" si="0"/>
        <v>1.5</v>
      </c>
      <c r="J11" s="2">
        <f t="shared" si="0"/>
        <v>3</v>
      </c>
      <c r="K11" s="10">
        <f t="shared" si="0"/>
        <v>4</v>
      </c>
      <c r="M11" s="14" t="e" cm="1">
        <f t="array" aca="1" ref="M11" ca="1">PAGE_TEST(B4:E18,TRUE)</f>
        <v>#NAME?</v>
      </c>
      <c r="N11" s="8"/>
      <c r="P11" t="e" cm="1">
        <f t="array" aca="1" ref="P11" ca="1">FTEXT(M11)</f>
        <v>#NAME?</v>
      </c>
    </row>
    <row r="12" spans="1:16" x14ac:dyDescent="0.35">
      <c r="A12" s="2">
        <f t="shared" si="2"/>
        <v>9</v>
      </c>
      <c r="B12" s="9">
        <v>12</v>
      </c>
      <c r="C12" s="2">
        <v>20</v>
      </c>
      <c r="D12" s="2">
        <v>22</v>
      </c>
      <c r="E12" s="10">
        <v>24</v>
      </c>
      <c r="G12" s="2">
        <f t="shared" si="3"/>
        <v>9</v>
      </c>
      <c r="H12" s="11">
        <f t="shared" si="1"/>
        <v>1</v>
      </c>
      <c r="I12" s="2">
        <f t="shared" si="0"/>
        <v>2</v>
      </c>
      <c r="J12" s="2">
        <f t="shared" si="0"/>
        <v>3</v>
      </c>
      <c r="K12" s="10">
        <f t="shared" si="0"/>
        <v>4</v>
      </c>
      <c r="N12" s="12"/>
    </row>
    <row r="13" spans="1:16" x14ac:dyDescent="0.35">
      <c r="A13" s="2">
        <f t="shared" si="2"/>
        <v>10</v>
      </c>
      <c r="B13" s="9">
        <v>16</v>
      </c>
      <c r="C13" s="2">
        <v>22</v>
      </c>
      <c r="D13" s="2">
        <v>26</v>
      </c>
      <c r="E13" s="10">
        <v>29</v>
      </c>
      <c r="G13" s="2">
        <f t="shared" si="3"/>
        <v>10</v>
      </c>
      <c r="H13" s="11">
        <f t="shared" si="1"/>
        <v>1</v>
      </c>
      <c r="I13" s="2">
        <f t="shared" si="0"/>
        <v>2</v>
      </c>
      <c r="J13" s="2">
        <f t="shared" si="0"/>
        <v>3</v>
      </c>
      <c r="K13" s="10">
        <f t="shared" si="0"/>
        <v>4</v>
      </c>
      <c r="N13" s="12"/>
    </row>
    <row r="14" spans="1:16" x14ac:dyDescent="0.35">
      <c r="A14" s="2">
        <f t="shared" si="2"/>
        <v>11</v>
      </c>
      <c r="B14" s="9">
        <v>14</v>
      </c>
      <c r="C14" s="2">
        <v>25</v>
      </c>
      <c r="D14" s="2">
        <v>18</v>
      </c>
      <c r="E14" s="10">
        <v>21</v>
      </c>
      <c r="G14" s="2">
        <f t="shared" si="3"/>
        <v>11</v>
      </c>
      <c r="H14" s="11">
        <f t="shared" si="1"/>
        <v>1</v>
      </c>
      <c r="I14" s="2">
        <f t="shared" si="0"/>
        <v>4</v>
      </c>
      <c r="J14" s="2">
        <f t="shared" si="0"/>
        <v>2</v>
      </c>
      <c r="K14" s="10">
        <f t="shared" si="0"/>
        <v>3</v>
      </c>
      <c r="N14" s="13"/>
    </row>
    <row r="15" spans="1:16" x14ac:dyDescent="0.35">
      <c r="A15" s="2">
        <f t="shared" si="2"/>
        <v>12</v>
      </c>
      <c r="B15" s="9">
        <v>24</v>
      </c>
      <c r="C15" s="2">
        <v>26</v>
      </c>
      <c r="D15" s="2">
        <v>21</v>
      </c>
      <c r="E15" s="10">
        <v>23</v>
      </c>
      <c r="G15" s="2">
        <f t="shared" si="3"/>
        <v>12</v>
      </c>
      <c r="H15" s="11">
        <f t="shared" si="1"/>
        <v>3</v>
      </c>
      <c r="I15" s="2">
        <f t="shared" si="0"/>
        <v>4</v>
      </c>
      <c r="J15" s="2">
        <f t="shared" si="0"/>
        <v>1</v>
      </c>
      <c r="K15" s="10">
        <f t="shared" si="0"/>
        <v>2</v>
      </c>
    </row>
    <row r="16" spans="1:16" x14ac:dyDescent="0.35">
      <c r="A16" s="2">
        <f t="shared" si="2"/>
        <v>13</v>
      </c>
      <c r="B16" s="9">
        <v>9</v>
      </c>
      <c r="C16" s="2">
        <v>12</v>
      </c>
      <c r="D16" s="2">
        <v>20</v>
      </c>
      <c r="E16" s="10">
        <v>23</v>
      </c>
      <c r="G16" s="2">
        <f t="shared" si="3"/>
        <v>13</v>
      </c>
      <c r="H16" s="11">
        <f t="shared" si="1"/>
        <v>1</v>
      </c>
      <c r="I16" s="2">
        <f t="shared" si="0"/>
        <v>2</v>
      </c>
      <c r="J16" s="2">
        <f t="shared" si="0"/>
        <v>3</v>
      </c>
      <c r="K16" s="10">
        <f t="shared" si="0"/>
        <v>4</v>
      </c>
    </row>
    <row r="17" spans="1:11" x14ac:dyDescent="0.35">
      <c r="A17" s="2">
        <f t="shared" si="2"/>
        <v>14</v>
      </c>
      <c r="B17" s="9">
        <v>3</v>
      </c>
      <c r="C17" s="2">
        <v>9</v>
      </c>
      <c r="D17" s="2">
        <v>13</v>
      </c>
      <c r="E17" s="10">
        <v>16</v>
      </c>
      <c r="G17" s="2">
        <f t="shared" si="3"/>
        <v>14</v>
      </c>
      <c r="H17" s="11">
        <f t="shared" si="1"/>
        <v>1</v>
      </c>
      <c r="I17" s="2">
        <f t="shared" si="0"/>
        <v>2</v>
      </c>
      <c r="J17" s="2">
        <f t="shared" si="0"/>
        <v>3</v>
      </c>
      <c r="K17" s="10">
        <f t="shared" si="0"/>
        <v>4</v>
      </c>
    </row>
    <row r="18" spans="1:11" x14ac:dyDescent="0.35">
      <c r="A18" s="2">
        <f t="shared" si="2"/>
        <v>15</v>
      </c>
      <c r="B18" s="15">
        <v>2</v>
      </c>
      <c r="C18" s="16">
        <v>8</v>
      </c>
      <c r="D18" s="16">
        <v>6</v>
      </c>
      <c r="E18" s="17">
        <v>10</v>
      </c>
      <c r="G18" s="2">
        <f t="shared" si="3"/>
        <v>15</v>
      </c>
      <c r="H18" s="18">
        <f t="shared" si="1"/>
        <v>1</v>
      </c>
      <c r="I18" s="19">
        <f t="shared" si="0"/>
        <v>3</v>
      </c>
      <c r="J18" s="19">
        <f t="shared" si="0"/>
        <v>2</v>
      </c>
      <c r="K18" s="20">
        <f t="shared" si="0"/>
        <v>4</v>
      </c>
    </row>
    <row r="19" spans="1:11" x14ac:dyDescent="0.35">
      <c r="H19" s="2">
        <f>SUM(H4:H18)</f>
        <v>17.5</v>
      </c>
      <c r="I19" s="2">
        <f t="shared" ref="I19:K19" si="4">SUM(I4:I18)</f>
        <v>35.5</v>
      </c>
      <c r="J19" s="2">
        <f t="shared" si="4"/>
        <v>40</v>
      </c>
      <c r="K19" s="2">
        <f t="shared" si="4"/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Title</vt:lpstr>
      <vt:lpstr>Example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2023-05-15T20:58:21Z</dcterms:created>
  <dcterms:modified xsi:type="dcterms:W3CDTF">2023-05-15T21:21:10Z</dcterms:modified>
</cp:coreProperties>
</file>