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D70674E-AA19-4840-9681-2BC84EDFAABC}" xr6:coauthVersionLast="47" xr6:coauthVersionMax="47" xr10:uidLastSave="{00000000-0000-0000-0000-000000000000}"/>
  <bookViews>
    <workbookView xWindow="-110" yWindow="-110" windowWidth="19420" windowHeight="10300" xr2:uid="{5E46867F-F384-4409-B427-E591FE636090}"/>
  </bookViews>
  <sheets>
    <sheet name="Title" sheetId="3" r:id="rId1"/>
    <sheet name="Excel" sheetId="1" r:id="rId2"/>
    <sheet name="Real Sta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F21" i="2"/>
  <c r="F21" i="2" a="1"/>
  <c r="G21" i="2" s="1"/>
  <c r="N19" i="2"/>
  <c r="K19" i="2"/>
  <c r="I19" i="2"/>
  <c r="F19" i="2" a="1"/>
  <c r="F19" i="2" s="1"/>
  <c r="N17" i="2"/>
  <c r="K17" i="2" a="1"/>
  <c r="L17" i="2" s="1"/>
  <c r="I17" i="2"/>
  <c r="F17" i="2" a="1"/>
  <c r="F17" i="2" s="1"/>
  <c r="N15" i="2"/>
  <c r="K15" i="2" a="1"/>
  <c r="L15" i="2" s="1"/>
  <c r="I15" i="2"/>
  <c r="F15" i="2" a="1"/>
  <c r="F15" i="2" s="1"/>
  <c r="N13" i="2"/>
  <c r="K13" i="2"/>
  <c r="I13" i="2"/>
  <c r="F13" i="2" a="1"/>
  <c r="G13" i="2" s="1"/>
  <c r="N11" i="2"/>
  <c r="I11" i="2"/>
  <c r="F11" i="2" a="1"/>
  <c r="F11" i="2" s="1"/>
  <c r="N9" i="2"/>
  <c r="K9" i="2" a="1"/>
  <c r="L9" i="2" s="1"/>
  <c r="I9" i="2"/>
  <c r="F9" i="2" a="1"/>
  <c r="F9" i="2" s="1"/>
  <c r="N7" i="2"/>
  <c r="K7" i="2"/>
  <c r="I7" i="2"/>
  <c r="F7" i="2" a="1"/>
  <c r="G7" i="2" s="1"/>
  <c r="N5" i="2"/>
  <c r="K5" i="2"/>
  <c r="I5" i="2"/>
  <c r="F5" i="2" a="1"/>
  <c r="G5" i="2" s="1"/>
  <c r="N3" i="2"/>
  <c r="K3" i="2"/>
  <c r="I3" i="2"/>
  <c r="F3" i="2" a="1"/>
  <c r="G3" i="2" s="1"/>
  <c r="G17" i="1"/>
  <c r="K15" i="1"/>
  <c r="G15" i="1"/>
  <c r="K13" i="1"/>
  <c r="G13" i="1"/>
  <c r="K11" i="1"/>
  <c r="G11" i="1"/>
  <c r="K9" i="1"/>
  <c r="G9" i="1"/>
  <c r="K7" i="1"/>
  <c r="G7" i="1"/>
  <c r="K5" i="1"/>
  <c r="G5" i="1"/>
  <c r="K3" i="1"/>
  <c r="G3" i="1"/>
  <c r="L11" i="2"/>
  <c r="K11" i="2" a="1"/>
  <c r="K11" i="2" s="1"/>
  <c r="E17" i="1"/>
  <c r="I15" i="1"/>
  <c r="E15" i="1"/>
  <c r="I13" i="1"/>
  <c r="E13" i="1"/>
  <c r="I11" i="1"/>
  <c r="E11" i="1"/>
  <c r="I9" i="1"/>
  <c r="E9" i="1"/>
  <c r="I7" i="1"/>
  <c r="E7" i="1"/>
  <c r="B7" i="1"/>
  <c r="I5" i="1"/>
  <c r="E5" i="1"/>
  <c r="I3" i="1"/>
  <c r="E3" i="1"/>
  <c r="G11" i="2" l="1"/>
  <c r="G9" i="2"/>
  <c r="F3" i="2"/>
  <c r="F5" i="2"/>
  <c r="K9" i="2"/>
  <c r="G15" i="2"/>
  <c r="G17" i="2"/>
  <c r="G19" i="2"/>
  <c r="F13" i="2"/>
  <c r="K15" i="2"/>
  <c r="K17" i="2"/>
  <c r="F7" i="2"/>
</calcChain>
</file>

<file path=xl/sharedStrings.xml><?xml version="1.0" encoding="utf-8"?>
<sst xmlns="http://schemas.openxmlformats.org/spreadsheetml/2006/main" count="48" uniqueCount="26">
  <si>
    <t>Complex Numbers</t>
  </si>
  <si>
    <t>z1</t>
  </si>
  <si>
    <t>1+i</t>
  </si>
  <si>
    <t>z1 + z2</t>
  </si>
  <si>
    <t>real(z2)</t>
  </si>
  <si>
    <t>z2</t>
  </si>
  <si>
    <t>2+i</t>
  </si>
  <si>
    <t>z1 - z2</t>
  </si>
  <si>
    <t>imag(z2)</t>
  </si>
  <si>
    <t>z3</t>
  </si>
  <si>
    <r>
      <t xml:space="preserve">z1 </t>
    </r>
    <r>
      <rPr>
        <sz val="11"/>
        <color theme="1"/>
        <rFont val="Calibri"/>
        <family val="2"/>
      </rPr>
      <t>×</t>
    </r>
    <r>
      <rPr>
        <sz val="11"/>
        <color theme="1"/>
        <rFont val="Aptos Narrow"/>
        <family val="2"/>
        <scheme val="minor"/>
      </rPr>
      <t xml:space="preserve"> z2</t>
    </r>
  </si>
  <si>
    <t>|z2|</t>
  </si>
  <si>
    <t>z1 / z2</t>
  </si>
  <si>
    <t>conj(z2)</t>
  </si>
  <si>
    <r>
      <t xml:space="preserve">z3 </t>
    </r>
    <r>
      <rPr>
        <sz val="11"/>
        <color theme="1"/>
        <rFont val="Calibri"/>
        <family val="2"/>
      </rPr>
      <t>×</t>
    </r>
    <r>
      <rPr>
        <sz val="11"/>
        <color theme="1"/>
        <rFont val="Aptos Narrow"/>
        <family val="2"/>
        <scheme val="minor"/>
      </rPr>
      <t xml:space="preserve"> z2</t>
    </r>
  </si>
  <si>
    <t>1 / z2</t>
  </si>
  <si>
    <t>|-3+4i|</t>
  </si>
  <si>
    <t>(z1+z2)z1</t>
  </si>
  <si>
    <t>sqrt(3+4i)</t>
  </si>
  <si>
    <t>z2^3</t>
  </si>
  <si>
    <t>z3 x z2</t>
  </si>
  <si>
    <t>i × z2</t>
  </si>
  <si>
    <t>z2 ^ 3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</si>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</sst>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731F-2305-4219-8059-05C4EC7178E3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23</v>
      </c>
    </row>
    <row r="2" spans="1:2" x14ac:dyDescent="0.35">
      <c r="A2" t="s">
        <v>0</v>
      </c>
    </row>
    <row r="4" spans="1:2" x14ac:dyDescent="0.35">
      <c r="A4" t="s">
        <v>24</v>
      </c>
      <c r="B4" s="5">
        <v>45193</v>
      </c>
    </row>
    <row r="6" spans="1:2" x14ac:dyDescent="0.35">
      <c r="A6" s="6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A826-1F1A-4D35-BD57-0525178FD0DC}">
  <dimension ref="A1:K17"/>
  <sheetViews>
    <sheetView workbookViewId="0"/>
  </sheetViews>
  <sheetFormatPr defaultRowHeight="14.5" x14ac:dyDescent="0.35"/>
  <cols>
    <col min="1" max="1" width="4.26953125" customWidth="1"/>
    <col min="3" max="3" width="5.7265625" customWidth="1"/>
    <col min="6" max="6" width="3.7265625" customWidth="1"/>
    <col min="7" max="7" width="30.453125" customWidth="1"/>
    <col min="8" max="8" width="9.26953125" bestFit="1" customWidth="1"/>
    <col min="9" max="9" width="9.1796875" customWidth="1"/>
    <col min="10" max="10" width="3.7265625" customWidth="1"/>
    <col min="11" max="11" width="18.81640625" customWidth="1"/>
    <col min="14" max="14" width="15" customWidth="1"/>
    <col min="21" max="21" width="3.26953125" customWidth="1"/>
    <col min="22" max="22" width="24.453125" customWidth="1"/>
  </cols>
  <sheetData>
    <row r="1" spans="1:11" x14ac:dyDescent="0.35">
      <c r="A1" s="1" t="s">
        <v>0</v>
      </c>
    </row>
    <row r="3" spans="1:11" x14ac:dyDescent="0.35">
      <c r="A3" t="s">
        <v>1</v>
      </c>
      <c r="B3" s="2" t="s">
        <v>2</v>
      </c>
      <c r="D3" t="s">
        <v>3</v>
      </c>
      <c r="E3" s="2" t="str">
        <f>IMSUM(B3,B5)</f>
        <v>3+2i</v>
      </c>
      <c r="G3" t="e">
        <f ca="1">FTEXT(E3)</f>
        <v>#NAME?</v>
      </c>
      <c r="H3" t="s">
        <v>4</v>
      </c>
      <c r="I3" s="2">
        <f>IMREAL(B5)</f>
        <v>2</v>
      </c>
      <c r="K3" t="e">
        <f ca="1">FTEXT(I3)</f>
        <v>#NAME?</v>
      </c>
    </row>
    <row r="5" spans="1:11" x14ac:dyDescent="0.35">
      <c r="A5" t="s">
        <v>5</v>
      </c>
      <c r="B5" s="2" t="s">
        <v>6</v>
      </c>
      <c r="D5" t="s">
        <v>7</v>
      </c>
      <c r="E5" s="2" t="str">
        <f>IMSUB(B3,B5)</f>
        <v>-1</v>
      </c>
      <c r="G5" t="e">
        <f ca="1">FTEXT(E5)</f>
        <v>#NAME?</v>
      </c>
      <c r="H5" t="s">
        <v>8</v>
      </c>
      <c r="I5" s="2">
        <f>IMAGINARY(B5)</f>
        <v>1</v>
      </c>
      <c r="K5" t="e">
        <f ca="1">FTEXT(I5)</f>
        <v>#NAME?</v>
      </c>
    </row>
    <row r="7" spans="1:11" x14ac:dyDescent="0.35">
      <c r="A7" t="s">
        <v>9</v>
      </c>
      <c r="B7" s="2">
        <f>1+2</f>
        <v>3</v>
      </c>
      <c r="D7" t="s">
        <v>10</v>
      </c>
      <c r="E7" s="2" t="str">
        <f>IMPRODUCT(B3,B5)</f>
        <v>1+3i</v>
      </c>
      <c r="G7" t="e">
        <f ca="1">FTEXT(E7)</f>
        <v>#NAME?</v>
      </c>
      <c r="H7" t="s">
        <v>11</v>
      </c>
      <c r="I7" s="2">
        <f>IMABS(B5)</f>
        <v>2.2360679774997898</v>
      </c>
      <c r="K7" t="e">
        <f ca="1">FTEXT(I7)</f>
        <v>#NAME?</v>
      </c>
    </row>
    <row r="9" spans="1:11" x14ac:dyDescent="0.35">
      <c r="D9" t="s">
        <v>12</v>
      </c>
      <c r="E9" s="2" t="str">
        <f>IMDIV(B3,B5)</f>
        <v>0.6+0.2i</v>
      </c>
      <c r="G9" t="e">
        <f ca="1">FTEXT(E9)</f>
        <v>#NAME?</v>
      </c>
      <c r="H9" t="s">
        <v>13</v>
      </c>
      <c r="I9" s="2" t="str">
        <f>IMCONJUGATE(B5)</f>
        <v>2-i</v>
      </c>
      <c r="K9" t="e">
        <f ca="1">FTEXT(I9)</f>
        <v>#NAME?</v>
      </c>
    </row>
    <row r="11" spans="1:11" x14ac:dyDescent="0.35">
      <c r="D11" t="s">
        <v>14</v>
      </c>
      <c r="E11" s="2" t="str">
        <f>IMPRODUCT(B7,B5)</f>
        <v>6+3i</v>
      </c>
      <c r="G11" t="e">
        <f ca="1">FTEXT(E11)</f>
        <v>#NAME?</v>
      </c>
      <c r="H11" t="s">
        <v>5</v>
      </c>
      <c r="I11" s="2" t="str">
        <f>COMPLEX(2,1)</f>
        <v>2+i</v>
      </c>
      <c r="K11" t="e">
        <f ca="1">FTEXT(I11)</f>
        <v>#NAME?</v>
      </c>
    </row>
    <row r="13" spans="1:11" x14ac:dyDescent="0.35">
      <c r="D13" t="s">
        <v>15</v>
      </c>
      <c r="E13" s="2" t="str">
        <f>IMDIV(1,B5)</f>
        <v>0.4-0.2i</v>
      </c>
      <c r="G13" t="e">
        <f ca="1">FTEXT(E13)</f>
        <v>#NAME?</v>
      </c>
      <c r="H13" t="s">
        <v>16</v>
      </c>
      <c r="I13" s="2">
        <f>IMABS("-3+4i")</f>
        <v>5</v>
      </c>
      <c r="K13" t="e">
        <f ca="1">FTEXT(I13)</f>
        <v>#NAME?</v>
      </c>
    </row>
    <row r="15" spans="1:11" x14ac:dyDescent="0.35">
      <c r="D15" t="s">
        <v>17</v>
      </c>
      <c r="E15" s="2" t="str">
        <f>IMPRODUCT(IMSUM(B3,B5),B3)</f>
        <v>1+5i</v>
      </c>
      <c r="G15" t="e">
        <f ca="1">FTEXT(E15)</f>
        <v>#NAME?</v>
      </c>
      <c r="H15" t="s">
        <v>18</v>
      </c>
      <c r="I15" s="2" t="str">
        <f>IMSQRT("3+4i")</f>
        <v>2+i</v>
      </c>
      <c r="K15" t="e">
        <f ca="1">FTEXT(I15)</f>
        <v>#NAME?</v>
      </c>
    </row>
    <row r="17" spans="4:7" x14ac:dyDescent="0.35">
      <c r="D17" t="s">
        <v>19</v>
      </c>
      <c r="E17" s="2" t="str">
        <f>IMPOWER(B5,3)</f>
        <v>2+11i</v>
      </c>
      <c r="G17" t="e">
        <f ca="1">FTEXT(E17)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3188-8420-4D31-980C-38CB7630B168}">
  <dimension ref="A1:N21"/>
  <sheetViews>
    <sheetView workbookViewId="0"/>
  </sheetViews>
  <sheetFormatPr defaultRowHeight="14.5" x14ac:dyDescent="0.35"/>
  <cols>
    <col min="1" max="1" width="4.26953125" customWidth="1"/>
    <col min="4" max="4" width="5.453125" customWidth="1"/>
    <col min="5" max="5" width="9.81640625" customWidth="1"/>
    <col min="8" max="8" width="3.54296875" customWidth="1"/>
    <col min="9" max="9" width="31.1796875" customWidth="1"/>
    <col min="13" max="13" width="3.26953125" customWidth="1"/>
    <col min="14" max="14" width="15.453125" customWidth="1"/>
  </cols>
  <sheetData>
    <row r="1" spans="1:14" x14ac:dyDescent="0.35">
      <c r="A1" s="1" t="s">
        <v>0</v>
      </c>
    </row>
    <row r="3" spans="1:14" x14ac:dyDescent="0.35">
      <c r="A3" t="s">
        <v>1</v>
      </c>
      <c r="B3" s="3">
        <v>1</v>
      </c>
      <c r="C3" s="4">
        <v>1</v>
      </c>
      <c r="E3" t="s">
        <v>3</v>
      </c>
      <c r="F3" s="3" t="e">
        <f t="array" aca="1" ref="F3:G3" ca="1">CAdd(B3:C3,B5:C5)</f>
        <v>#NAME?</v>
      </c>
      <c r="G3" s="4" t="e">
        <f ca="1"/>
        <v>#NAME?</v>
      </c>
      <c r="I3" t="e">
        <f ca="1">FTEXT(F3)</f>
        <v>#NAME?</v>
      </c>
      <c r="J3" t="s">
        <v>4</v>
      </c>
      <c r="K3" s="2" t="e">
        <f ca="1">CReal(B5:C5)</f>
        <v>#NAME?</v>
      </c>
      <c r="N3" t="e">
        <f ca="1">FTEXT(K3)</f>
        <v>#NAME?</v>
      </c>
    </row>
    <row r="5" spans="1:14" x14ac:dyDescent="0.35">
      <c r="A5" t="s">
        <v>5</v>
      </c>
      <c r="B5" s="3">
        <v>2</v>
      </c>
      <c r="C5" s="4">
        <v>1</v>
      </c>
      <c r="E5" t="s">
        <v>7</v>
      </c>
      <c r="F5" s="3" t="e">
        <f t="array" aca="1" ref="F5:G5" ca="1">CSub(B3:C3,B5:C5)</f>
        <v>#NAME?</v>
      </c>
      <c r="G5" s="4" t="e">
        <f ca="1"/>
        <v>#NAME?</v>
      </c>
      <c r="I5" t="e">
        <f ca="1">FTEXT(F5)</f>
        <v>#NAME?</v>
      </c>
      <c r="J5" t="s">
        <v>8</v>
      </c>
      <c r="K5" s="2" t="e">
        <f ca="1">CImag(B5:C5)</f>
        <v>#NAME?</v>
      </c>
      <c r="N5" t="e">
        <f ca="1">FTEXT(K5)</f>
        <v>#NAME?</v>
      </c>
    </row>
    <row r="7" spans="1:14" x14ac:dyDescent="0.35">
      <c r="A7" t="s">
        <v>9</v>
      </c>
      <c r="B7" s="3">
        <v>3</v>
      </c>
      <c r="C7" s="4">
        <v>0</v>
      </c>
      <c r="E7" t="s">
        <v>10</v>
      </c>
      <c r="F7" s="3" t="e">
        <f t="array" aca="1" ref="F7:G7" ca="1">CMult(B3:C3,B5:C5)</f>
        <v>#NAME?</v>
      </c>
      <c r="G7" s="4" t="e">
        <f ca="1"/>
        <v>#NAME?</v>
      </c>
      <c r="I7" t="e">
        <f ca="1">FTEXT(F7)</f>
        <v>#NAME?</v>
      </c>
      <c r="J7" t="s">
        <v>11</v>
      </c>
      <c r="K7" s="2" t="e">
        <f ca="1">CAbs(B5:C5)</f>
        <v>#NAME?</v>
      </c>
      <c r="N7" t="e">
        <f ca="1">FTEXT(K7)</f>
        <v>#NAME?</v>
      </c>
    </row>
    <row r="9" spans="1:14" x14ac:dyDescent="0.35">
      <c r="E9" t="s">
        <v>12</v>
      </c>
      <c r="F9" s="3" t="e">
        <f t="array" aca="1" ref="F9:G9" ca="1">CDiv(B3:C3,B5:C5)</f>
        <v>#NAME?</v>
      </c>
      <c r="G9" s="4" t="e">
        <f ca="1"/>
        <v>#NAME?</v>
      </c>
      <c r="I9" t="e">
        <f ca="1">FTEXT(F9)</f>
        <v>#NAME?</v>
      </c>
      <c r="J9" t="s">
        <v>13</v>
      </c>
      <c r="K9" s="3" t="e">
        <f t="array" aca="1" ref="K9:L9" ca="1">CConj(B5:C5)</f>
        <v>#NAME?</v>
      </c>
      <c r="L9" s="4" t="e">
        <f ca="1"/>
        <v>#NAME?</v>
      </c>
      <c r="N9" t="e">
        <f ca="1">FTEXT(K9)</f>
        <v>#NAME?</v>
      </c>
    </row>
    <row r="11" spans="1:14" x14ac:dyDescent="0.35">
      <c r="E11" t="s">
        <v>20</v>
      </c>
      <c r="F11" s="3" t="e">
        <f t="array" aca="1" ref="F11:G11" ca="1">CMult(B7:C7,B5:C5)</f>
        <v>#NAME?</v>
      </c>
      <c r="G11" s="4" t="e">
        <f ca="1"/>
        <v>#NAME?</v>
      </c>
      <c r="I11" t="e">
        <f ca="1">FTEXT(F11)</f>
        <v>#NAME?</v>
      </c>
      <c r="J11" t="s">
        <v>5</v>
      </c>
      <c r="K11" s="3">
        <f t="array" ref="K11:L11">{2,1}</f>
        <v>2</v>
      </c>
      <c r="L11" s="4">
        <v>1</v>
      </c>
      <c r="N11" t="e">
        <f ca="1">FTEXT(K11)</f>
        <v>#NAME?</v>
      </c>
    </row>
    <row r="13" spans="1:14" x14ac:dyDescent="0.35">
      <c r="E13" t="s">
        <v>21</v>
      </c>
      <c r="F13" s="3" t="e">
        <f t="array" aca="1" ref="F13:G13" ca="1">CMult({0,1},B5:C5)</f>
        <v>#NAME?</v>
      </c>
      <c r="G13" s="4" t="e">
        <f ca="1"/>
        <v>#NAME?</v>
      </c>
      <c r="I13" t="e">
        <f ca="1">FTEXT(F13)</f>
        <v>#NAME?</v>
      </c>
      <c r="J13" t="s">
        <v>16</v>
      </c>
      <c r="K13" s="2" t="e">
        <f ca="1">CAbs({-3,4})</f>
        <v>#NAME?</v>
      </c>
      <c r="N13" t="e">
        <f ca="1">FTEXT(K13)</f>
        <v>#NAME?</v>
      </c>
    </row>
    <row r="15" spans="1:14" x14ac:dyDescent="0.35">
      <c r="E15" t="s">
        <v>15</v>
      </c>
      <c r="F15" s="3" t="e">
        <f t="array" aca="1" ref="F15:G15" ca="1">CDiv({1,0},B5:C5)</f>
        <v>#NAME?</v>
      </c>
      <c r="G15" s="4" t="e">
        <f ca="1"/>
        <v>#NAME?</v>
      </c>
      <c r="I15" t="e">
        <f ca="1">FTEXT(F15)</f>
        <v>#NAME?</v>
      </c>
      <c r="J15" t="s">
        <v>5</v>
      </c>
      <c r="K15" s="3" t="e">
        <f t="array" aca="1" ref="K15:L15" ca="1">CSet(B5,C5)</f>
        <v>#NAME?</v>
      </c>
      <c r="L15" s="4" t="e">
        <f ca="1"/>
        <v>#NAME?</v>
      </c>
      <c r="N15" t="e">
        <f ca="1">FTEXT(K15)</f>
        <v>#NAME?</v>
      </c>
    </row>
    <row r="17" spans="5:14" x14ac:dyDescent="0.35">
      <c r="E17" t="s">
        <v>17</v>
      </c>
      <c r="F17" s="3" t="e">
        <f t="array" aca="1" ref="F17:G17" ca="1">CMult(CAdd(B3:C3,B5:C5),B3:C3)</f>
        <v>#NAME?</v>
      </c>
      <c r="G17" s="4" t="e">
        <f ca="1"/>
        <v>#NAME?</v>
      </c>
      <c r="I17" t="e">
        <f ca="1">FTEXT(F17)</f>
        <v>#NAME?</v>
      </c>
      <c r="J17" t="s">
        <v>6</v>
      </c>
      <c r="K17" s="3" t="e">
        <f t="array" aca="1" ref="K17:L17" ca="1">CMap(J17)</f>
        <v>#NAME?</v>
      </c>
      <c r="L17" s="4" t="e">
        <f ca="1"/>
        <v>#NAME?</v>
      </c>
      <c r="N17" t="e">
        <f ca="1">FTEXT(K17)</f>
        <v>#NAME?</v>
      </c>
    </row>
    <row r="19" spans="5:14" x14ac:dyDescent="0.35">
      <c r="E19" t="s">
        <v>22</v>
      </c>
      <c r="F19" s="3" t="e">
        <f t="array" aca="1" ref="F19:G19" ca="1">CPower(B5:C5,3)</f>
        <v>#NAME?</v>
      </c>
      <c r="G19" s="4" t="e">
        <f ca="1"/>
        <v>#NAME?</v>
      </c>
      <c r="I19" t="e">
        <f ca="1">FTEXT(F19)</f>
        <v>#NAME?</v>
      </c>
      <c r="J19" t="s">
        <v>5</v>
      </c>
      <c r="K19" s="2" t="e">
        <f ca="1">CText(B5:C5)</f>
        <v>#NAME?</v>
      </c>
      <c r="N19" t="e">
        <f ca="1">FTEXT(K19)</f>
        <v>#NAME?</v>
      </c>
    </row>
    <row r="21" spans="5:14" x14ac:dyDescent="0.35">
      <c r="E21" t="s">
        <v>18</v>
      </c>
      <c r="F21" s="3" t="e">
        <f t="array" aca="1" ref="F21:G21" ca="1">CPower({3,4},0.5)</f>
        <v>#NAME?</v>
      </c>
      <c r="G21" s="4" t="e">
        <f ca="1"/>
        <v>#NAME?</v>
      </c>
      <c r="I21" t="e">
        <f ca="1">FTEXT(F21)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Excel</vt:lpstr>
      <vt:lpstr>Real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2023-09-24T06:57:26Z</dcterms:created>
  <dcterms:modified xsi:type="dcterms:W3CDTF">2023-09-24T06:59:46Z</dcterms:modified>
</cp:coreProperties>
</file>