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8_{F06703C8-0469-449E-80D7-7384A1F9A569}" xr6:coauthVersionLast="47" xr6:coauthVersionMax="47" xr10:uidLastSave="{00000000-0000-0000-0000-000000000000}"/>
  <bookViews>
    <workbookView xWindow="-110" yWindow="-110" windowWidth="19420" windowHeight="10300" xr2:uid="{B6682098-A24E-48EB-B6F3-A92D4D303A48}"/>
  </bookViews>
  <sheets>
    <sheet name="Title" sheetId="3" r:id="rId1"/>
    <sheet name="Sim" sheetId="1" r:id="rId2"/>
    <sheet name="Func" sheetId="2" r:id="rId3"/>
  </sheets>
  <externalReferences>
    <externalReference r:id="rId4"/>
  </externalReferences>
  <definedNames>
    <definedName name="DataRange">#REF!</definedName>
    <definedName name="DatRang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B22" i="2"/>
  <c r="D21" i="2"/>
  <c r="B21" i="2"/>
  <c r="B19" i="2"/>
  <c r="B18" i="2"/>
  <c r="B16" i="2"/>
  <c r="B15" i="2"/>
  <c r="T22" i="1"/>
  <c r="T23" i="1" s="1"/>
  <c r="S22" i="1"/>
  <c r="R22" i="1"/>
  <c r="Q22" i="1"/>
  <c r="P22" i="1"/>
  <c r="O22" i="1"/>
  <c r="O23" i="1" s="1"/>
  <c r="N22" i="1"/>
  <c r="M22" i="1"/>
  <c r="M23" i="1" s="1"/>
  <c r="L22" i="1"/>
  <c r="L23" i="1" s="1"/>
  <c r="K22" i="1"/>
  <c r="K23" i="1" s="1"/>
  <c r="J22" i="1"/>
  <c r="I22" i="1"/>
  <c r="H22" i="1"/>
  <c r="G22" i="1"/>
  <c r="G23" i="1" s="1"/>
  <c r="F22" i="1"/>
  <c r="E22" i="1"/>
  <c r="E23" i="1" s="1"/>
  <c r="D22" i="1"/>
  <c r="D23" i="1" s="1"/>
  <c r="C22" i="1"/>
  <c r="B22" i="1"/>
  <c r="A22" i="1"/>
  <c r="S23" i="1"/>
  <c r="R23" i="1"/>
  <c r="Q23" i="1"/>
  <c r="P23" i="1"/>
  <c r="N23" i="1"/>
  <c r="J23" i="1"/>
  <c r="I23" i="1"/>
  <c r="H23" i="1"/>
  <c r="F23" i="1"/>
  <c r="C23" i="1"/>
  <c r="B23" i="1"/>
  <c r="A23" i="1"/>
  <c r="B1" i="1"/>
  <c r="C1" i="1" s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</calcChain>
</file>

<file path=xl/sharedStrings.xml><?xml version="1.0" encoding="utf-8"?>
<sst xmlns="http://schemas.openxmlformats.org/spreadsheetml/2006/main" count="17" uniqueCount="16">
  <si>
    <t>=NORM.S.DIST(RAND(),1,1)</t>
  </si>
  <si>
    <t>=NORM.S.DIST(RAND(),2,1)</t>
  </si>
  <si>
    <t>Power of MW Test</t>
  </si>
  <si>
    <t>alpha</t>
  </si>
  <si>
    <t>effect 1</t>
  </si>
  <si>
    <t>effect 2</t>
  </si>
  <si>
    <t>size 1</t>
  </si>
  <si>
    <t>size 2</t>
  </si>
  <si>
    <t>iterations</t>
  </si>
  <si>
    <t>power</t>
  </si>
  <si>
    <t>=MW_POWER(B4,B5,B6,B7,B8,"norm",2,TRUE,TRUE,0.05)</t>
  </si>
  <si>
    <t>effect</t>
  </si>
  <si>
    <t>Real Statistics Using Excel</t>
  </si>
  <si>
    <t>Updated</t>
  </si>
  <si>
    <t>Copyright © 2013 - 2023 Charles Zaiontz</t>
  </si>
  <si>
    <t>Mann-Whitney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</si>
</sst>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quotePrefix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Non-Parametric%201%2019%20June%202020.xlsx" TargetMode="External"/><Relationship Id="rId1" Type="http://schemas.openxmlformats.org/officeDocument/2006/relationships/externalLinkPath" Target="/Users/user/Documents/A%20Real%20Statistics%202020/Examples/Real%20Statistics%20Examples%20Non-Parametric%201%2019%20Jun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Sign Test"/>
      <sheetName val="Sign Test 1"/>
      <sheetName val="Sign A"/>
      <sheetName val="Sign B"/>
      <sheetName val="Trinom"/>
      <sheetName val="Moods"/>
      <sheetName val="Wilcoxon 1"/>
      <sheetName val="Wilcoxon 2"/>
      <sheetName val="Wilcoxon 3"/>
      <sheetName val="Wilcoxon 4"/>
      <sheetName val="Wil Exact"/>
      <sheetName val="Wil Exact 1"/>
      <sheetName val="Wil Exact 2"/>
      <sheetName val="Mann 1"/>
      <sheetName val="Mann 1a"/>
      <sheetName val="Mann 2"/>
      <sheetName val="Mann 3"/>
      <sheetName val="Mann 4"/>
      <sheetName val="Mann Exact"/>
      <sheetName val="Mann Exact 1"/>
      <sheetName val="MW"/>
      <sheetName val="Cliff"/>
      <sheetName val="MW Pow 1"/>
      <sheetName val="MW Pow 2"/>
      <sheetName val="Wilcox Pair 1"/>
      <sheetName val="Wilcox Pair 2"/>
      <sheetName val="Wilcox Pair 3"/>
      <sheetName val="SR CI 1"/>
      <sheetName val="SR CI 2"/>
      <sheetName val="Signed Rank"/>
      <sheetName val="Signed Rank 1"/>
      <sheetName val="Signed Rank 2"/>
      <sheetName val="SR Exact"/>
      <sheetName val="Multiple SR"/>
      <sheetName val="SR Size"/>
      <sheetName val="Wilcoxon Table"/>
      <sheetName val="Mann Table"/>
      <sheetName val="RSign Table"/>
      <sheetName val="Signed Rank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B5DF-728C-4F90-A72D-4EE197F6D7FD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12</v>
      </c>
    </row>
    <row r="2" spans="1:2" x14ac:dyDescent="0.35">
      <c r="A2" t="s">
        <v>15</v>
      </c>
    </row>
    <row r="4" spans="1:2" x14ac:dyDescent="0.35">
      <c r="A4" t="s">
        <v>13</v>
      </c>
      <c r="B4" s="11">
        <v>45193</v>
      </c>
    </row>
    <row r="6" spans="1:2" x14ac:dyDescent="0.35">
      <c r="A6" s="1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CD5C-541A-4677-B71C-34EE54FCF985}">
  <dimension ref="A1:T26"/>
  <sheetViews>
    <sheetView workbookViewId="0"/>
  </sheetViews>
  <sheetFormatPr defaultRowHeight="14.5" x14ac:dyDescent="0.35"/>
  <sheetData>
    <row r="1" spans="1:20" x14ac:dyDescent="0.35">
      <c r="A1">
        <v>1</v>
      </c>
      <c r="B1">
        <f>A1+1</f>
        <v>2</v>
      </c>
      <c r="C1">
        <f t="shared" ref="C1:T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f t="shared" si="0"/>
        <v>7</v>
      </c>
      <c r="H1">
        <f t="shared" si="0"/>
        <v>8</v>
      </c>
      <c r="I1">
        <f t="shared" si="0"/>
        <v>9</v>
      </c>
      <c r="J1">
        <f t="shared" si="0"/>
        <v>10</v>
      </c>
      <c r="K1">
        <f t="shared" si="0"/>
        <v>11</v>
      </c>
      <c r="L1">
        <f t="shared" si="0"/>
        <v>12</v>
      </c>
      <c r="M1">
        <f t="shared" si="0"/>
        <v>13</v>
      </c>
      <c r="N1">
        <f t="shared" si="0"/>
        <v>14</v>
      </c>
      <c r="O1">
        <f t="shared" si="0"/>
        <v>15</v>
      </c>
      <c r="P1">
        <f t="shared" si="0"/>
        <v>16</v>
      </c>
      <c r="Q1">
        <f t="shared" si="0"/>
        <v>17</v>
      </c>
      <c r="R1">
        <f t="shared" si="0"/>
        <v>18</v>
      </c>
      <c r="S1">
        <f t="shared" si="0"/>
        <v>19</v>
      </c>
      <c r="T1">
        <f t="shared" si="0"/>
        <v>20</v>
      </c>
    </row>
    <row r="2" spans="1:20" x14ac:dyDescent="0.35">
      <c r="A2" s="1">
        <v>1.9446252967666573</v>
      </c>
      <c r="B2" s="1">
        <v>-0.45909998862458257</v>
      </c>
      <c r="C2" s="1">
        <v>1.6775449092687447</v>
      </c>
      <c r="D2" s="1">
        <v>0.64911207849830954</v>
      </c>
      <c r="E2" s="1">
        <v>1.1880567792483872</v>
      </c>
      <c r="F2" s="1">
        <v>0.84745304280260136</v>
      </c>
      <c r="G2" s="1">
        <v>3.6032184084859273</v>
      </c>
      <c r="H2" s="1">
        <v>-0.14490961460788943</v>
      </c>
      <c r="I2" s="1">
        <v>1.611690555005717</v>
      </c>
      <c r="J2" s="1">
        <v>1.2232165626786997</v>
      </c>
      <c r="K2" s="1">
        <v>1.9631110075335125</v>
      </c>
      <c r="L2" s="1">
        <v>-0.57912483000912962</v>
      </c>
      <c r="M2" s="1">
        <v>-0.41991134508221495</v>
      </c>
      <c r="N2" s="1">
        <v>-0.76203193122160728</v>
      </c>
      <c r="O2" s="1">
        <v>0.45297025817464465</v>
      </c>
      <c r="P2" s="1">
        <v>1.1210829698036779</v>
      </c>
      <c r="Q2" s="1">
        <v>1.0434858438795058</v>
      </c>
      <c r="R2" s="1">
        <v>0.50548226760977433</v>
      </c>
      <c r="S2" s="1">
        <v>-9.208719481182337E-2</v>
      </c>
      <c r="T2" s="1">
        <v>0.50047246994078409</v>
      </c>
    </row>
    <row r="3" spans="1:20" x14ac:dyDescent="0.35">
      <c r="A3">
        <v>1.2136470368984007</v>
      </c>
      <c r="B3">
        <v>5.3721528910863681E-2</v>
      </c>
      <c r="C3">
        <v>0.73710319179664474</v>
      </c>
      <c r="D3">
        <v>0.52934470935587985</v>
      </c>
      <c r="E3">
        <v>1.3534925463264926</v>
      </c>
      <c r="F3">
        <v>2.0369141267424027</v>
      </c>
      <c r="G3">
        <v>1.3848619667572353</v>
      </c>
      <c r="H3">
        <v>0.2333174039560123</v>
      </c>
      <c r="I3">
        <v>2.4115377827287201</v>
      </c>
      <c r="J3">
        <v>-0.37678091436247851</v>
      </c>
      <c r="K3">
        <v>-0.75945477802678196</v>
      </c>
      <c r="L3">
        <v>1.2629950415861331</v>
      </c>
      <c r="M3">
        <v>1.5335895271003315</v>
      </c>
      <c r="N3">
        <v>1.1658222685398061</v>
      </c>
      <c r="O3">
        <v>0.27897277032700651</v>
      </c>
      <c r="P3">
        <v>0.94724884216419802</v>
      </c>
      <c r="Q3">
        <v>0.6605172004042279</v>
      </c>
      <c r="R3">
        <v>2.4056481463788897</v>
      </c>
      <c r="S3">
        <v>-0.15414629073531194</v>
      </c>
      <c r="T3">
        <v>1.5718977384013411</v>
      </c>
    </row>
    <row r="4" spans="1:20" x14ac:dyDescent="0.35">
      <c r="A4">
        <v>0.41737807876269639</v>
      </c>
      <c r="B4">
        <v>1.754536215794853</v>
      </c>
      <c r="C4">
        <v>0.19521745332507723</v>
      </c>
      <c r="D4">
        <v>1.6679357880398142</v>
      </c>
      <c r="E4">
        <v>2.5131186336957558</v>
      </c>
      <c r="F4">
        <v>0.85568368016004515</v>
      </c>
      <c r="G4">
        <v>0.53358369400288375</v>
      </c>
      <c r="H4">
        <v>1.4985804938699765</v>
      </c>
      <c r="I4">
        <v>1.8559673794904081</v>
      </c>
      <c r="J4">
        <v>1.3339786942530745</v>
      </c>
      <c r="K4">
        <v>1.0143544303348864</v>
      </c>
      <c r="L4">
        <v>2.3840898667563835</v>
      </c>
      <c r="M4">
        <v>1.7849713977369324</v>
      </c>
      <c r="N4">
        <v>1.270565453585728</v>
      </c>
      <c r="O4">
        <v>1.1819387477951866</v>
      </c>
      <c r="P4">
        <v>1.1334731053814115</v>
      </c>
      <c r="Q4">
        <v>1.6403495952980363</v>
      </c>
      <c r="R4">
        <v>1.418111399312497</v>
      </c>
      <c r="S4">
        <v>2.228792778922414</v>
      </c>
      <c r="T4">
        <v>1.0848085595334658</v>
      </c>
    </row>
    <row r="5" spans="1:20" x14ac:dyDescent="0.35">
      <c r="A5">
        <v>0.9808330867432733</v>
      </c>
      <c r="B5">
        <v>0.72442131298882106</v>
      </c>
      <c r="C5">
        <v>0.98015981448372058</v>
      </c>
      <c r="D5">
        <v>1.667454363918317</v>
      </c>
      <c r="E5">
        <v>0.42318598575177646</v>
      </c>
      <c r="F5">
        <v>-1.6618953457975851</v>
      </c>
      <c r="G5">
        <v>0.43020430309223345</v>
      </c>
      <c r="H5">
        <v>0.51660652005279828</v>
      </c>
      <c r="I5">
        <v>2.323329492494016</v>
      </c>
      <c r="J5">
        <v>2.0180618425950159</v>
      </c>
      <c r="K5">
        <v>1.3563109338782038</v>
      </c>
      <c r="L5">
        <v>2.062355414834891</v>
      </c>
      <c r="M5">
        <v>1.7187087509251411</v>
      </c>
      <c r="N5">
        <v>1.5382671696562555</v>
      </c>
      <c r="O5">
        <v>1.5319844337188322</v>
      </c>
      <c r="P5">
        <v>-0.10298916647354628</v>
      </c>
      <c r="Q5">
        <v>0.85126517089571763</v>
      </c>
      <c r="R5">
        <v>0.59794502620616452</v>
      </c>
      <c r="S5">
        <v>0.92383431099890234</v>
      </c>
      <c r="T5">
        <v>2.0621009767225784</v>
      </c>
    </row>
    <row r="6" spans="1:20" x14ac:dyDescent="0.35">
      <c r="A6">
        <v>0.35689388992771143</v>
      </c>
      <c r="B6">
        <v>1.9299285423866244</v>
      </c>
      <c r="C6">
        <v>1.0097360774407553</v>
      </c>
      <c r="D6">
        <v>1.6769584162094491</v>
      </c>
      <c r="E6">
        <v>2.784731468982641</v>
      </c>
      <c r="F6">
        <v>2.6425624709114999</v>
      </c>
      <c r="G6">
        <v>-0.20813555278075158</v>
      </c>
      <c r="H6">
        <v>0.81429902902684659</v>
      </c>
      <c r="I6">
        <v>2.5297586655464785</v>
      </c>
      <c r="J6">
        <v>0.32169568816060556</v>
      </c>
      <c r="K6">
        <v>1.3930387433372382</v>
      </c>
      <c r="L6">
        <v>1.8043623767401271</v>
      </c>
      <c r="M6">
        <v>2.0649622671130086</v>
      </c>
      <c r="N6">
        <v>0.64484044903105486</v>
      </c>
      <c r="O6">
        <v>-0.43226920219487441</v>
      </c>
      <c r="P6">
        <v>2.1981253063595236</v>
      </c>
      <c r="Q6">
        <v>-0.90788567446554458</v>
      </c>
      <c r="R6">
        <v>0.67669763017690188</v>
      </c>
      <c r="S6">
        <v>-1.1231019626910004</v>
      </c>
      <c r="T6">
        <v>0.14334576994451509</v>
      </c>
    </row>
    <row r="7" spans="1:20" x14ac:dyDescent="0.35">
      <c r="A7">
        <v>-0.50682145848730387</v>
      </c>
      <c r="B7">
        <v>5.969832302966871E-2</v>
      </c>
      <c r="C7">
        <v>2.4816756335677272</v>
      </c>
      <c r="D7">
        <v>0.36140703550296327</v>
      </c>
      <c r="E7">
        <v>-0.14417075499266407</v>
      </c>
      <c r="F7">
        <v>1.8383548568845074</v>
      </c>
      <c r="G7">
        <v>-0.53298848185450387</v>
      </c>
      <c r="H7">
        <v>1.4126581143212256</v>
      </c>
      <c r="I7">
        <v>2.2023070148361894</v>
      </c>
      <c r="J7">
        <v>1.1804043656808572</v>
      </c>
      <c r="K7">
        <v>2.1220238596510965</v>
      </c>
      <c r="L7">
        <v>0.4271081791368091</v>
      </c>
      <c r="M7">
        <v>1.5252092288500556</v>
      </c>
      <c r="N7">
        <v>0.23719381537012163</v>
      </c>
      <c r="O7">
        <v>2.2117516123339449</v>
      </c>
      <c r="P7">
        <v>-0.11478167293637331</v>
      </c>
      <c r="Q7">
        <v>1.9630685082029902</v>
      </c>
      <c r="R7">
        <v>1.1216644191179357</v>
      </c>
      <c r="S7">
        <v>1.3409593211385313</v>
      </c>
      <c r="T7">
        <v>3.5698855562083356</v>
      </c>
    </row>
    <row r="8" spans="1:20" x14ac:dyDescent="0.35">
      <c r="A8">
        <v>0.9552076873822849</v>
      </c>
      <c r="B8">
        <v>2.6863773963872157</v>
      </c>
      <c r="C8">
        <v>2.1569897813660299</v>
      </c>
      <c r="D8">
        <v>1.3152231703105248</v>
      </c>
      <c r="E8">
        <v>2.63470847973747</v>
      </c>
      <c r="F8">
        <v>0.89798148688706525</v>
      </c>
      <c r="G8">
        <v>1.1726593928426088</v>
      </c>
      <c r="H8">
        <v>1.4356945294025905</v>
      </c>
      <c r="I8">
        <v>1.6153013665966487</v>
      </c>
      <c r="J8">
        <v>1.2464550196268873</v>
      </c>
      <c r="K8">
        <v>1.3897161181178197</v>
      </c>
      <c r="L8">
        <v>1.4057805166635942</v>
      </c>
      <c r="M8">
        <v>1.4369296639968423</v>
      </c>
      <c r="N8">
        <v>-1.0021540338606449</v>
      </c>
      <c r="O8">
        <v>1.6952983608336907</v>
      </c>
      <c r="P8">
        <v>0.19424748923987178</v>
      </c>
      <c r="Q8">
        <v>0.61536836071872014</v>
      </c>
      <c r="R8">
        <v>0.2960187810374435</v>
      </c>
      <c r="S8">
        <v>0.19605217687233301</v>
      </c>
      <c r="T8">
        <v>0.85436135383038092</v>
      </c>
    </row>
    <row r="9" spans="1:20" x14ac:dyDescent="0.35">
      <c r="A9">
        <v>1.5533839842687422</v>
      </c>
      <c r="B9">
        <v>1.416552191424999</v>
      </c>
      <c r="C9">
        <v>1.6821448244213457</v>
      </c>
      <c r="D9">
        <v>3.3350037291813628E-2</v>
      </c>
      <c r="E9">
        <v>2.3752927228703489</v>
      </c>
      <c r="F9">
        <v>0.95924160421799143</v>
      </c>
      <c r="G9">
        <v>1.4510503496930784</v>
      </c>
      <c r="H9">
        <v>0.56478113017965081</v>
      </c>
      <c r="I9">
        <v>1.1110375577489733</v>
      </c>
      <c r="J9">
        <v>0.49829488332229566</v>
      </c>
      <c r="K9">
        <v>1.6095839244334642</v>
      </c>
      <c r="L9">
        <v>1.8987844557441842</v>
      </c>
      <c r="M9">
        <v>1.1010721819589415</v>
      </c>
      <c r="N9">
        <v>1.2325172933945086</v>
      </c>
      <c r="O9">
        <v>1.1552542210976537</v>
      </c>
      <c r="P9">
        <v>0.90417470675093714</v>
      </c>
      <c r="Q9">
        <v>1.6445259559424772</v>
      </c>
      <c r="R9">
        <v>1.8965954351690546</v>
      </c>
      <c r="S9">
        <v>1.9563673633999543</v>
      </c>
      <c r="T9">
        <v>2.5098786011650001</v>
      </c>
    </row>
    <row r="10" spans="1:20" x14ac:dyDescent="0.35">
      <c r="A10">
        <v>1.1197450344613116</v>
      </c>
      <c r="B10">
        <v>-1.3502635421236557</v>
      </c>
      <c r="C10">
        <v>-0.41429175566711662</v>
      </c>
      <c r="D10">
        <v>1.0086763915420669</v>
      </c>
      <c r="E10">
        <v>0.63926460026304177</v>
      </c>
      <c r="F10">
        <v>-0.49015380916720019</v>
      </c>
      <c r="G10">
        <v>-1.0710450786689405</v>
      </c>
      <c r="H10">
        <v>1.8848348357310201</v>
      </c>
      <c r="I10">
        <v>1.0685158827984704</v>
      </c>
      <c r="J10">
        <v>0.41046061618639984</v>
      </c>
      <c r="K10">
        <v>-0.47883641431647539</v>
      </c>
      <c r="L10">
        <v>0.67115567679038413</v>
      </c>
      <c r="M10">
        <v>1.3307784481854077</v>
      </c>
      <c r="N10">
        <v>2.5630804158629088</v>
      </c>
      <c r="O10">
        <v>0.72649719687027892</v>
      </c>
      <c r="P10">
        <v>1.2772501338081343</v>
      </c>
      <c r="Q10">
        <v>1.1828479555445557</v>
      </c>
      <c r="R10">
        <v>1.8541702273432614</v>
      </c>
      <c r="S10">
        <v>-0.18686011139394498</v>
      </c>
      <c r="T10">
        <v>2.8093421221937409</v>
      </c>
    </row>
    <row r="11" spans="1:20" x14ac:dyDescent="0.35">
      <c r="A11" s="2">
        <v>0.33708940390705866</v>
      </c>
      <c r="B11" s="2">
        <v>0.19940859892814455</v>
      </c>
      <c r="C11" s="2">
        <v>0.59177129926376038</v>
      </c>
      <c r="D11" s="2">
        <v>0.87861671038649758</v>
      </c>
      <c r="E11" s="2">
        <v>2.528550194648032</v>
      </c>
      <c r="F11" s="2">
        <v>0.97161457264655893</v>
      </c>
      <c r="G11" s="2">
        <v>0.57327877177609898</v>
      </c>
      <c r="H11" s="2">
        <v>2.8073556601153435</v>
      </c>
      <c r="I11" s="2">
        <v>1.9502259057521842</v>
      </c>
      <c r="J11" s="2">
        <v>-0.62089670368473393</v>
      </c>
      <c r="K11" s="2">
        <v>0.57233795673788879</v>
      </c>
      <c r="L11" s="2">
        <v>1.0964646648345928</v>
      </c>
      <c r="M11" s="2">
        <v>0.71493331726460729</v>
      </c>
      <c r="N11" s="2">
        <v>1.6269826394280373</v>
      </c>
      <c r="O11" s="2">
        <v>-0.96267987045497105</v>
      </c>
      <c r="P11" s="2">
        <v>1.3896783693161445</v>
      </c>
      <c r="Q11" s="2">
        <v>1.802160074836199</v>
      </c>
      <c r="R11" s="2">
        <v>0.21534804345305303</v>
      </c>
      <c r="S11" s="2">
        <v>0.74462703513375295</v>
      </c>
      <c r="T11" s="2">
        <v>-0.194212874807423</v>
      </c>
    </row>
    <row r="12" spans="1:20" x14ac:dyDescent="0.35">
      <c r="A12">
        <v>1.8674098363798972</v>
      </c>
      <c r="B12">
        <v>4.3275971458989915</v>
      </c>
      <c r="C12">
        <v>1.9218053815827232</v>
      </c>
      <c r="D12">
        <v>2.2933498452416816</v>
      </c>
      <c r="E12">
        <v>0.60653558438518096</v>
      </c>
      <c r="F12">
        <v>0.50276728483249022</v>
      </c>
      <c r="G12">
        <v>3.1019689470199658</v>
      </c>
      <c r="H12">
        <v>1.8324076493526276</v>
      </c>
      <c r="I12">
        <v>2.1008888415337323</v>
      </c>
      <c r="J12">
        <v>2.4619111728990011</v>
      </c>
      <c r="K12">
        <v>1.7569843298898455</v>
      </c>
      <c r="L12">
        <v>2.6555960611165599</v>
      </c>
      <c r="M12">
        <v>2.6724797349606932</v>
      </c>
      <c r="N12">
        <v>2.667370267108125</v>
      </c>
      <c r="O12">
        <v>1.7538910591356973</v>
      </c>
      <c r="P12">
        <v>0.12415590023406953</v>
      </c>
      <c r="Q12">
        <v>1.7796313215494459</v>
      </c>
      <c r="R12">
        <v>1.729735363743621</v>
      </c>
      <c r="S12">
        <v>2.4176957800631667</v>
      </c>
      <c r="T12">
        <v>1.7446572155810758</v>
      </c>
    </row>
    <row r="13" spans="1:20" x14ac:dyDescent="0.35">
      <c r="A13">
        <v>3.6431863598818981</v>
      </c>
      <c r="B13">
        <v>0.83427788531170166</v>
      </c>
      <c r="C13">
        <v>1.1089270691159923</v>
      </c>
      <c r="D13">
        <v>0.99155682898382169</v>
      </c>
      <c r="E13">
        <v>2.2942422302933014</v>
      </c>
      <c r="F13">
        <v>0.32060754769367916</v>
      </c>
      <c r="G13">
        <v>0.52508907126174664</v>
      </c>
      <c r="H13">
        <v>1.6357075087195028</v>
      </c>
      <c r="I13">
        <v>2.0461948381817119</v>
      </c>
      <c r="J13">
        <v>2.0366738071045267</v>
      </c>
      <c r="K13">
        <v>2.461452225602629</v>
      </c>
      <c r="L13">
        <v>3.658775731141211</v>
      </c>
      <c r="M13">
        <v>-0.28930762405529631</v>
      </c>
      <c r="N13">
        <v>2.0976464035560154</v>
      </c>
      <c r="O13">
        <v>3.0686382483135404</v>
      </c>
      <c r="P13">
        <v>2.3208367167520247</v>
      </c>
      <c r="Q13">
        <v>1.4646545035748026</v>
      </c>
      <c r="R13">
        <v>1.0112327994751495</v>
      </c>
      <c r="S13">
        <v>2.7587205989233374</v>
      </c>
      <c r="T13">
        <v>2.6627075662728448</v>
      </c>
    </row>
    <row r="14" spans="1:20" x14ac:dyDescent="0.35">
      <c r="A14">
        <v>1.7191584273002514</v>
      </c>
      <c r="B14">
        <v>1.4536130497189963</v>
      </c>
      <c r="C14">
        <v>3.4965114809391848</v>
      </c>
      <c r="D14">
        <v>1.7336689619952386</v>
      </c>
      <c r="E14">
        <v>2.2163524908970382</v>
      </c>
      <c r="F14">
        <v>1.3935881531710181</v>
      </c>
      <c r="G14">
        <v>1.4831454254687317</v>
      </c>
      <c r="H14">
        <v>1.5209316109754298</v>
      </c>
      <c r="I14">
        <v>2.4213952268667285</v>
      </c>
      <c r="J14">
        <v>2.1706740720743074</v>
      </c>
      <c r="K14">
        <v>2.390532272975272</v>
      </c>
      <c r="L14">
        <v>0.11035690635393358</v>
      </c>
      <c r="M14">
        <v>1.0530805044602274</v>
      </c>
      <c r="N14">
        <v>1.6092938039153097</v>
      </c>
      <c r="O14">
        <v>3.5253342889537422</v>
      </c>
      <c r="P14">
        <v>2.9178976236468799</v>
      </c>
      <c r="Q14">
        <v>1.5179019144118142</v>
      </c>
      <c r="R14">
        <v>1.1226428760620526</v>
      </c>
      <c r="S14">
        <v>2.6335790912849428</v>
      </c>
      <c r="T14">
        <v>0.97301512259814515</v>
      </c>
    </row>
    <row r="15" spans="1:20" x14ac:dyDescent="0.35">
      <c r="A15">
        <v>1.2028446687464183</v>
      </c>
      <c r="B15">
        <v>2.7042501172422009</v>
      </c>
      <c r="C15">
        <v>3.4786895692504887</v>
      </c>
      <c r="D15">
        <v>3.7735364184729789</v>
      </c>
      <c r="E15">
        <v>2.1817939896683551</v>
      </c>
      <c r="F15">
        <v>1.9399502678844989</v>
      </c>
      <c r="G15">
        <v>2.8093596451384504</v>
      </c>
      <c r="H15">
        <v>1.6302965224133437</v>
      </c>
      <c r="I15">
        <v>2.5545383725757347</v>
      </c>
      <c r="J15">
        <v>1.1704687952616819</v>
      </c>
      <c r="K15">
        <v>2.9240412317516973</v>
      </c>
      <c r="L15">
        <v>2.1278106247282529</v>
      </c>
      <c r="M15">
        <v>2.1217279377380969</v>
      </c>
      <c r="N15">
        <v>1.0500456201451907</v>
      </c>
      <c r="O15">
        <v>2.2585012083997844</v>
      </c>
      <c r="P15">
        <v>0.61228340341133336</v>
      </c>
      <c r="Q15">
        <v>2.126250158445226</v>
      </c>
      <c r="R15">
        <v>2.5613542648481178</v>
      </c>
      <c r="S15">
        <v>1.1073622219655874</v>
      </c>
      <c r="T15">
        <v>2.0271182567765686</v>
      </c>
    </row>
    <row r="16" spans="1:20" x14ac:dyDescent="0.35">
      <c r="A16">
        <v>2.0519549091041798</v>
      </c>
      <c r="B16">
        <v>2.2649361662277858</v>
      </c>
      <c r="C16">
        <v>0.9593356615336488</v>
      </c>
      <c r="D16">
        <v>1.8497939144883344</v>
      </c>
      <c r="E16">
        <v>1.1539377445796717</v>
      </c>
      <c r="F16">
        <v>1.4863621488386678</v>
      </c>
      <c r="G16">
        <v>2.5870792496765267</v>
      </c>
      <c r="H16">
        <v>2.8011841769354557</v>
      </c>
      <c r="I16">
        <v>1.4978161656412068</v>
      </c>
      <c r="J16">
        <v>3.1655707499724812</v>
      </c>
      <c r="K16">
        <v>5.0848507433804091E-2</v>
      </c>
      <c r="L16">
        <v>0.55175483537746617</v>
      </c>
      <c r="M16">
        <v>1.3513128253193032</v>
      </c>
      <c r="N16">
        <v>1.3525414802767182</v>
      </c>
      <c r="O16">
        <v>1.6379699165566537</v>
      </c>
      <c r="P16">
        <v>1.1298089618337852</v>
      </c>
      <c r="Q16">
        <v>2.2077444175347134</v>
      </c>
      <c r="R16">
        <v>1.2711151118630339</v>
      </c>
      <c r="S16">
        <v>2.3823532243053238</v>
      </c>
      <c r="T16">
        <v>1.6823650159848225</v>
      </c>
    </row>
    <row r="17" spans="1:20" x14ac:dyDescent="0.35">
      <c r="A17">
        <v>1.5704957350796405</v>
      </c>
      <c r="B17">
        <v>0.97459869716204572</v>
      </c>
      <c r="C17">
        <v>1.480176408205444</v>
      </c>
      <c r="D17">
        <v>1.6534660042486053</v>
      </c>
      <c r="E17">
        <v>1.4047934410021714</v>
      </c>
      <c r="F17">
        <v>2.4107567377041796</v>
      </c>
      <c r="G17">
        <v>3.2020507736932471</v>
      </c>
      <c r="H17">
        <v>2.2439805637429484</v>
      </c>
      <c r="I17">
        <v>1.2815601403842103</v>
      </c>
      <c r="J17">
        <v>4.5635811955899825</v>
      </c>
      <c r="K17">
        <v>1.2788971312061101</v>
      </c>
      <c r="L17">
        <v>2.4001559673006594</v>
      </c>
      <c r="M17">
        <v>2.6373228144217622</v>
      </c>
      <c r="N17">
        <v>2.8783395215016059</v>
      </c>
      <c r="O17">
        <v>2.0539116022224082</v>
      </c>
      <c r="P17">
        <v>1.7934960024342472</v>
      </c>
      <c r="Q17">
        <v>2.680061517965592</v>
      </c>
      <c r="R17">
        <v>2.2400951159365277</v>
      </c>
      <c r="S17">
        <v>2.8618484601393641</v>
      </c>
      <c r="T17">
        <v>1.7062555274058604</v>
      </c>
    </row>
    <row r="18" spans="1:20" x14ac:dyDescent="0.35">
      <c r="A18">
        <v>2.3195659733343374</v>
      </c>
      <c r="B18">
        <v>3.9661472973580407</v>
      </c>
      <c r="C18">
        <v>2.3972116408548141</v>
      </c>
      <c r="D18">
        <v>0.81377630328933215</v>
      </c>
      <c r="E18">
        <v>1.4636526996057684</v>
      </c>
      <c r="F18">
        <v>-0.36202430187944312</v>
      </c>
      <c r="G18">
        <v>4.3666333282645082</v>
      </c>
      <c r="H18">
        <v>1.5497240355245272</v>
      </c>
      <c r="I18">
        <v>0.1777975426381424</v>
      </c>
      <c r="J18">
        <v>0.59430856642697383</v>
      </c>
      <c r="K18">
        <v>1.6827978736822107</v>
      </c>
      <c r="L18">
        <v>1.718579680428773</v>
      </c>
      <c r="M18">
        <v>1.9098402236646086</v>
      </c>
      <c r="N18">
        <v>2.6961287446740938</v>
      </c>
      <c r="O18">
        <v>0.29946796562244704</v>
      </c>
      <c r="P18">
        <v>1.0243658608522359</v>
      </c>
      <c r="Q18">
        <v>3.072606644325055</v>
      </c>
      <c r="R18">
        <v>1.3676242432862913</v>
      </c>
      <c r="S18">
        <v>4.0224215979700269</v>
      </c>
      <c r="T18">
        <v>3.4476476773962474</v>
      </c>
    </row>
    <row r="19" spans="1:20" x14ac:dyDescent="0.35">
      <c r="A19">
        <v>1.5260200393640151</v>
      </c>
      <c r="B19">
        <v>2.5368222483121854</v>
      </c>
      <c r="C19">
        <v>2.262227168649237</v>
      </c>
      <c r="D19">
        <v>1.5477569721902273</v>
      </c>
      <c r="E19">
        <v>0.64738125774482258</v>
      </c>
      <c r="F19">
        <v>0.70031800099234065</v>
      </c>
      <c r="G19">
        <v>1.2610784187594142</v>
      </c>
      <c r="H19">
        <v>0.53697336530351913</v>
      </c>
      <c r="I19">
        <v>1.3562738074401133</v>
      </c>
      <c r="J19">
        <v>2.1058967890960223</v>
      </c>
      <c r="K19">
        <v>0.99975694663302783</v>
      </c>
      <c r="L19">
        <v>0.80865352013455438</v>
      </c>
      <c r="M19">
        <v>1.1299257418952486</v>
      </c>
      <c r="N19">
        <v>3.2206392235960957</v>
      </c>
      <c r="O19">
        <v>1.6839932128539805</v>
      </c>
      <c r="P19">
        <v>2.2373778001306706</v>
      </c>
      <c r="Q19">
        <v>1.1623583348175299</v>
      </c>
      <c r="R19">
        <v>1.9327068939492924</v>
      </c>
      <c r="S19">
        <v>1.0984231767143386</v>
      </c>
      <c r="T19">
        <v>1.5068053289340795</v>
      </c>
    </row>
    <row r="20" spans="1:20" x14ac:dyDescent="0.35">
      <c r="A20">
        <v>2.7962125603970716</v>
      </c>
      <c r="B20">
        <v>2.1077926005373118</v>
      </c>
      <c r="C20">
        <v>1.9473609758983108</v>
      </c>
      <c r="D20">
        <v>1.1539107849928487</v>
      </c>
      <c r="E20">
        <v>1.7992492767673154</v>
      </c>
      <c r="F20">
        <v>2.9636319217017801</v>
      </c>
      <c r="G20">
        <v>4.847537695584613</v>
      </c>
      <c r="H20">
        <v>2.2536633484550657</v>
      </c>
      <c r="I20">
        <v>1.9051361736137538</v>
      </c>
      <c r="J20">
        <v>1.6030772682684131</v>
      </c>
      <c r="K20">
        <v>2.0524462489451043</v>
      </c>
      <c r="L20">
        <v>2.183549483458826</v>
      </c>
      <c r="M20">
        <v>1.5023819918825239</v>
      </c>
      <c r="N20">
        <v>2.1907248476952277</v>
      </c>
      <c r="O20">
        <v>1.6357954819531741</v>
      </c>
      <c r="P20">
        <v>4.3853280967214143</v>
      </c>
      <c r="Q20">
        <v>1.8843884348739499</v>
      </c>
      <c r="R20">
        <v>1.7273868353649533</v>
      </c>
      <c r="S20">
        <v>2.1313153142506489</v>
      </c>
      <c r="T20">
        <v>1.8299453175760259</v>
      </c>
    </row>
    <row r="21" spans="1:20" x14ac:dyDescent="0.35">
      <c r="A21" s="2">
        <v>1.9876830313770213</v>
      </c>
      <c r="B21" s="2">
        <v>-0.29229746783415411</v>
      </c>
      <c r="C21" s="2">
        <v>2.4540976999913253</v>
      </c>
      <c r="D21" s="2">
        <v>3.9813036749450905</v>
      </c>
      <c r="E21" s="2">
        <v>1.8142740644236492</v>
      </c>
      <c r="F21" s="2">
        <v>1.2140446858766456</v>
      </c>
      <c r="G21" s="2">
        <v>1.2593259061762061</v>
      </c>
      <c r="H21" s="2">
        <v>1.6207982793425058</v>
      </c>
      <c r="I21" s="2">
        <v>0.21387526399553747</v>
      </c>
      <c r="J21" s="2">
        <v>1.9833150841242917</v>
      </c>
      <c r="K21" s="2">
        <v>0.97189129397224305</v>
      </c>
      <c r="L21" s="2">
        <v>0.77946380484453481</v>
      </c>
      <c r="M21" s="2">
        <v>2.7164277461901936</v>
      </c>
      <c r="N21" s="2">
        <v>2.9014310707272069</v>
      </c>
      <c r="O21" s="2">
        <v>2.458034074745711</v>
      </c>
      <c r="P21" s="2">
        <v>0.79232731456903505</v>
      </c>
      <c r="Q21" s="2">
        <v>2.0018898217982857</v>
      </c>
      <c r="R21" s="2">
        <v>3.1743563481021253</v>
      </c>
      <c r="S21" s="2">
        <v>2.3439889744756095</v>
      </c>
      <c r="T21" s="2">
        <v>0.65646601575394903</v>
      </c>
    </row>
    <row r="22" spans="1:20" x14ac:dyDescent="0.35">
      <c r="A22" t="e">
        <f ca="1">MWTEST(A2:A11,A12:A21)</f>
        <v>#NAME?</v>
      </c>
      <c r="B22" t="e">
        <f ca="1">MWTEST(B2:B11,B12:B21)</f>
        <v>#NAME?</v>
      </c>
      <c r="C22" t="e">
        <f ca="1">MWTEST(C2:C11,C12:C21)</f>
        <v>#NAME?</v>
      </c>
      <c r="D22" t="e">
        <f ca="1">MWTEST(D2:D11,D12:D21)</f>
        <v>#NAME?</v>
      </c>
      <c r="E22" t="e">
        <f ca="1">MWTEST(E2:E11,E12:E21)</f>
        <v>#NAME?</v>
      </c>
      <c r="F22" t="e">
        <f ca="1">MWTEST(F2:F11,F12:F21)</f>
        <v>#NAME?</v>
      </c>
      <c r="G22" t="e">
        <f ca="1">MWTEST(G2:G11,G12:G21)</f>
        <v>#NAME?</v>
      </c>
      <c r="H22" t="e">
        <f ca="1">MWTEST(H2:H11,H12:H21)</f>
        <v>#NAME?</v>
      </c>
      <c r="I22" t="e">
        <f ca="1">MWTEST(I2:I11,I12:I21)</f>
        <v>#NAME?</v>
      </c>
      <c r="J22" t="e">
        <f ca="1">MWTEST(J2:J11,J12:J21)</f>
        <v>#NAME?</v>
      </c>
      <c r="K22" t="e">
        <f ca="1">MWTEST(K2:K11,K12:K21)</f>
        <v>#NAME?</v>
      </c>
      <c r="L22" t="e">
        <f ca="1">MWTEST(L2:L11,L12:L21)</f>
        <v>#NAME?</v>
      </c>
      <c r="M22" t="e">
        <f ca="1">MWTEST(M2:M11,M12:M21)</f>
        <v>#NAME?</v>
      </c>
      <c r="N22" t="e">
        <f ca="1">MWTEST(N2:N11,N12:N21)</f>
        <v>#NAME?</v>
      </c>
      <c r="O22" t="e">
        <f ca="1">MWTEST(O2:O11,O12:O21)</f>
        <v>#NAME?</v>
      </c>
      <c r="P22" t="e">
        <f ca="1">MWTEST(P2:P11,P12:P21)</f>
        <v>#NAME?</v>
      </c>
      <c r="Q22" t="e">
        <f ca="1">MWTEST(Q2:Q11,Q12:Q21)</f>
        <v>#NAME?</v>
      </c>
      <c r="R22" t="e">
        <f ca="1">MWTEST(R2:R11,R12:R21)</f>
        <v>#NAME?</v>
      </c>
      <c r="S22" t="e">
        <f ca="1">MWTEST(S2:S11,S12:S21)</f>
        <v>#NAME?</v>
      </c>
      <c r="T22" t="e">
        <f ca="1">MWTEST(T2:T11,T12:T21)</f>
        <v>#NAME?</v>
      </c>
    </row>
    <row r="23" spans="1:20" x14ac:dyDescent="0.35">
      <c r="A23" s="2" t="e">
        <f ca="1">IF(A22&lt;0.05,1,0)</f>
        <v>#NAME?</v>
      </c>
      <c r="B23" s="2" t="e">
        <f t="shared" ref="B23:T23" ca="1" si="1">IF(B22&lt;0.05,1,0)</f>
        <v>#NAME?</v>
      </c>
      <c r="C23" s="2" t="e">
        <f t="shared" ca="1" si="1"/>
        <v>#NAME?</v>
      </c>
      <c r="D23" s="2" t="e">
        <f t="shared" ca="1" si="1"/>
        <v>#NAME?</v>
      </c>
      <c r="E23" s="2" t="e">
        <f t="shared" ca="1" si="1"/>
        <v>#NAME?</v>
      </c>
      <c r="F23" s="2" t="e">
        <f t="shared" ca="1" si="1"/>
        <v>#NAME?</v>
      </c>
      <c r="G23" s="2" t="e">
        <f t="shared" ca="1" si="1"/>
        <v>#NAME?</v>
      </c>
      <c r="H23" s="2" t="e">
        <f t="shared" ca="1" si="1"/>
        <v>#NAME?</v>
      </c>
      <c r="I23" s="2" t="e">
        <f t="shared" ca="1" si="1"/>
        <v>#NAME?</v>
      </c>
      <c r="J23" s="2" t="e">
        <f t="shared" ca="1" si="1"/>
        <v>#NAME?</v>
      </c>
      <c r="K23" s="2" t="e">
        <f t="shared" ca="1" si="1"/>
        <v>#NAME?</v>
      </c>
      <c r="L23" s="2" t="e">
        <f t="shared" ca="1" si="1"/>
        <v>#NAME?</v>
      </c>
      <c r="M23" s="2" t="e">
        <f t="shared" ca="1" si="1"/>
        <v>#NAME?</v>
      </c>
      <c r="N23" s="2" t="e">
        <f t="shared" ca="1" si="1"/>
        <v>#NAME?</v>
      </c>
      <c r="O23" s="2" t="e">
        <f t="shared" ca="1" si="1"/>
        <v>#NAME?</v>
      </c>
      <c r="P23" s="2" t="e">
        <f t="shared" ca="1" si="1"/>
        <v>#NAME?</v>
      </c>
      <c r="Q23" s="2" t="e">
        <f t="shared" ca="1" si="1"/>
        <v>#NAME?</v>
      </c>
      <c r="R23" s="2" t="e">
        <f t="shared" ca="1" si="1"/>
        <v>#NAME?</v>
      </c>
      <c r="S23" s="2" t="e">
        <f t="shared" ca="1" si="1"/>
        <v>#NAME?</v>
      </c>
      <c r="T23" s="2" t="e">
        <f t="shared" ca="1" si="1"/>
        <v>#NAME?</v>
      </c>
    </row>
    <row r="25" spans="1:20" x14ac:dyDescent="0.35">
      <c r="A25" s="3" t="s">
        <v>0</v>
      </c>
    </row>
    <row r="26" spans="1:20" x14ac:dyDescent="0.35">
      <c r="A26" s="3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1A55-0061-4079-9681-E8F1C3628EFA}">
  <dimension ref="A1:D22"/>
  <sheetViews>
    <sheetView workbookViewId="0"/>
  </sheetViews>
  <sheetFormatPr defaultRowHeight="14.5" x14ac:dyDescent="0.35"/>
  <cols>
    <col min="1" max="1" width="9.54296875" customWidth="1"/>
  </cols>
  <sheetData>
    <row r="1" spans="1:4" x14ac:dyDescent="0.35">
      <c r="A1" s="4" t="s">
        <v>2</v>
      </c>
    </row>
    <row r="3" spans="1:4" x14ac:dyDescent="0.35">
      <c r="A3" t="s">
        <v>3</v>
      </c>
      <c r="B3" s="5">
        <v>0.05</v>
      </c>
      <c r="C3" s="1">
        <v>0.05</v>
      </c>
      <c r="D3" s="6">
        <v>0.05</v>
      </c>
    </row>
    <row r="4" spans="1:4" x14ac:dyDescent="0.35">
      <c r="A4" t="s">
        <v>4</v>
      </c>
      <c r="B4" s="7">
        <v>1</v>
      </c>
      <c r="C4">
        <v>1</v>
      </c>
      <c r="D4" s="8">
        <v>1</v>
      </c>
    </row>
    <row r="5" spans="1:4" x14ac:dyDescent="0.35">
      <c r="A5" t="s">
        <v>5</v>
      </c>
      <c r="B5" s="7">
        <v>2</v>
      </c>
      <c r="C5">
        <v>2</v>
      </c>
      <c r="D5" s="8">
        <v>2</v>
      </c>
    </row>
    <row r="6" spans="1:4" x14ac:dyDescent="0.35">
      <c r="A6" t="s">
        <v>6</v>
      </c>
      <c r="B6" s="7">
        <v>10</v>
      </c>
      <c r="C6">
        <v>18</v>
      </c>
      <c r="D6" s="8">
        <v>30</v>
      </c>
    </row>
    <row r="7" spans="1:4" x14ac:dyDescent="0.35">
      <c r="A7" t="s">
        <v>7</v>
      </c>
      <c r="B7" s="7">
        <v>10</v>
      </c>
      <c r="C7">
        <v>18</v>
      </c>
      <c r="D7" s="8">
        <v>30</v>
      </c>
    </row>
    <row r="8" spans="1:4" x14ac:dyDescent="0.35">
      <c r="A8" t="s">
        <v>8</v>
      </c>
      <c r="B8" s="7">
        <v>10000</v>
      </c>
      <c r="C8">
        <v>10000</v>
      </c>
      <c r="D8" s="8">
        <v>10000</v>
      </c>
    </row>
    <row r="9" spans="1:4" x14ac:dyDescent="0.35">
      <c r="A9" t="s">
        <v>9</v>
      </c>
      <c r="B9" s="9">
        <v>0.5141</v>
      </c>
      <c r="C9" s="2">
        <v>0.80020000000000002</v>
      </c>
      <c r="D9" s="10">
        <v>0.95</v>
      </c>
    </row>
    <row r="11" spans="1:4" x14ac:dyDescent="0.35">
      <c r="B11" s="3" t="s">
        <v>10</v>
      </c>
    </row>
    <row r="13" spans="1:4" x14ac:dyDescent="0.35">
      <c r="A13" t="s">
        <v>3</v>
      </c>
      <c r="B13">
        <v>0.05</v>
      </c>
    </row>
    <row r="14" spans="1:4" x14ac:dyDescent="0.35">
      <c r="A14" t="s">
        <v>11</v>
      </c>
      <c r="B14">
        <v>1</v>
      </c>
    </row>
    <row r="15" spans="1:4" x14ac:dyDescent="0.35">
      <c r="B15" t="e">
        <f ca="1">T2_POWER(1,10,10)</f>
        <v>#NAME?</v>
      </c>
    </row>
    <row r="16" spans="1:4" x14ac:dyDescent="0.35">
      <c r="B16" t="e">
        <f ca="1">FTEXT(B15)</f>
        <v>#NAME?</v>
      </c>
    </row>
    <row r="18" spans="2:4" x14ac:dyDescent="0.35">
      <c r="B18" t="e">
        <f ca="1">T2_POWER(1,10*3/PI(),10*3/PI())</f>
        <v>#NAME?</v>
      </c>
    </row>
    <row r="19" spans="2:4" x14ac:dyDescent="0.35">
      <c r="B19" t="e">
        <f ca="1">FTEXT(B18)</f>
        <v>#NAME?</v>
      </c>
    </row>
    <row r="21" spans="2:4" x14ac:dyDescent="0.35">
      <c r="B21" t="e">
        <f ca="1">T2_SIZE(1,0.8)</f>
        <v>#NAME?</v>
      </c>
      <c r="D21" t="e">
        <f ca="1">T2_SIZE(1,0.95)</f>
        <v>#NAME?</v>
      </c>
    </row>
    <row r="22" spans="2:4" x14ac:dyDescent="0.35">
      <c r="B22" t="e">
        <f ca="1">FTEXT(B21)</f>
        <v>#NAME?</v>
      </c>
      <c r="D22" t="e">
        <f ca="1">FTEXT(D21)</f>
        <v>#NAME?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Sim</vt:lpstr>
      <vt:lpstr>Func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2023-09-24T16:07:44Z</dcterms:created>
  <dcterms:modified xsi:type="dcterms:W3CDTF">2023-09-24T16:13:08Z</dcterms:modified>
</cp:coreProperties>
</file>