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FD9DDA2-A014-4D10-9AA9-A9E654AF5ECA}" xr6:coauthVersionLast="47" xr6:coauthVersionMax="47" xr10:uidLastSave="{00000000-0000-0000-0000-000000000000}"/>
  <bookViews>
    <workbookView xWindow="-110" yWindow="-110" windowWidth="19420" windowHeight="10300" xr2:uid="{724BCFE5-6959-4013-8C47-A00564CC8ECE}"/>
  </bookViews>
  <sheets>
    <sheet name="Title" sheetId="4" r:id="rId1"/>
    <sheet name="Mat Power" sheetId="1" r:id="rId2"/>
    <sheet name="MSUB" sheetId="2" r:id="rId3"/>
    <sheet name="Invers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 a="1"/>
  <c r="H6" i="2" s="1"/>
  <c r="N8" i="1" a="1"/>
  <c r="N8" i="1" s="1"/>
  <c r="K8" i="1" a="1"/>
  <c r="L8" i="1" s="1"/>
  <c r="H8" i="1" a="1"/>
  <c r="I9" i="1" s="1"/>
  <c r="E8" i="1" a="1"/>
  <c r="F9" i="1" s="1"/>
  <c r="S4" i="1" a="1"/>
  <c r="S4" i="1" s="1"/>
  <c r="N4" i="1" a="1"/>
  <c r="N4" i="1" s="1"/>
  <c r="E5" i="3" a="1"/>
  <c r="F6" i="3" s="1"/>
  <c r="F4" i="2" a="1"/>
  <c r="F6" i="2" s="1"/>
  <c r="P4" i="1" a="1"/>
  <c r="Q5" i="1" s="1"/>
  <c r="E4" i="1" a="1"/>
  <c r="F4" i="1" s="1"/>
  <c r="L9" i="1" l="1"/>
  <c r="K9" i="1"/>
  <c r="I8" i="1"/>
  <c r="H9" i="1"/>
  <c r="H8" i="1"/>
  <c r="H4" i="2"/>
  <c r="E8" i="1"/>
  <c r="F8" i="1"/>
  <c r="E9" i="1"/>
  <c r="K8" i="1"/>
  <c r="H5" i="2"/>
  <c r="F4" i="2"/>
  <c r="E5" i="3"/>
  <c r="E5" i="1"/>
  <c r="Q4" i="1"/>
  <c r="F5" i="2"/>
  <c r="F5" i="3"/>
  <c r="F5" i="1"/>
  <c r="P5" i="1"/>
  <c r="E6" i="3"/>
  <c r="E4" i="1"/>
  <c r="H4" i="1" s="1" a="1"/>
  <c r="P4" i="1"/>
  <c r="I4" i="1" l="1"/>
  <c r="I5" i="1"/>
  <c r="H5" i="1"/>
  <c r="H4" i="1"/>
  <c r="K4" i="1" l="1" a="1"/>
  <c r="K5" i="1" l="1"/>
  <c r="L5" i="1"/>
  <c r="L4" i="1"/>
  <c r="K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<sst xmlns="http://schemas.openxmlformats.org/spreadsheetml/2006/main" count="21" uniqueCount="14">
  <si>
    <t>Matrix Power</t>
  </si>
  <si>
    <t>A</t>
  </si>
  <si>
    <t>A^2</t>
  </si>
  <si>
    <t>A^3</t>
  </si>
  <si>
    <t>A^4</t>
  </si>
  <si>
    <t>Matrix subtraction</t>
  </si>
  <si>
    <t>B</t>
  </si>
  <si>
    <t>A-B</t>
  </si>
  <si>
    <t>Inverse of a matrix</t>
  </si>
  <si>
    <r>
      <t>A</t>
    </r>
    <r>
      <rPr>
        <vertAlign val="superscript"/>
        <sz val="11"/>
        <color theme="1"/>
        <rFont val="Aptos Narrow"/>
        <family val="2"/>
        <scheme val="minor"/>
      </rPr>
      <t>-1</t>
    </r>
  </si>
  <si>
    <t>Real Statistics Using Excel</t>
  </si>
  <si>
    <t>Updated</t>
  </si>
  <si>
    <t>Copyright © 2013 - 2023 Charles Zaiontz</t>
  </si>
  <si>
    <t>Matrix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</si>
</sst>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3943-8A6F-473B-AAEF-596EEEC7A465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10">
        <v>45194</v>
      </c>
    </row>
    <row r="6" spans="1:2" x14ac:dyDescent="0.35">
      <c r="A6" s="1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5D86-F50F-4917-AF87-B8E097AC6E19}">
  <dimension ref="B1:S9"/>
  <sheetViews>
    <sheetView workbookViewId="0">
      <selection activeCell="B1" sqref="B1"/>
    </sheetView>
  </sheetViews>
  <sheetFormatPr defaultRowHeight="14.5" x14ac:dyDescent="0.35"/>
  <cols>
    <col min="1" max="1" width="3.1796875" customWidth="1"/>
    <col min="2" max="12" width="5.08984375" customWidth="1"/>
    <col min="13" max="13" width="4.81640625" customWidth="1"/>
    <col min="14" max="14" width="19.81640625" customWidth="1"/>
    <col min="16" max="17" width="5.08984375" customWidth="1"/>
    <col min="18" max="18" width="4.08984375" customWidth="1"/>
    <col min="19" max="19" width="45.81640625" customWidth="1"/>
  </cols>
  <sheetData>
    <row r="1" spans="2:19" x14ac:dyDescent="0.35">
      <c r="B1" s="1" t="s">
        <v>0</v>
      </c>
    </row>
    <row r="3" spans="2:19" s="2" customFormat="1" x14ac:dyDescent="0.35">
      <c r="B3" s="2" t="s">
        <v>1</v>
      </c>
      <c r="E3" s="2" t="s">
        <v>2</v>
      </c>
      <c r="H3" s="2" t="s">
        <v>3</v>
      </c>
      <c r="K3" s="2" t="s">
        <v>4</v>
      </c>
    </row>
    <row r="4" spans="2:19" x14ac:dyDescent="0.35">
      <c r="B4" s="3">
        <v>1</v>
      </c>
      <c r="C4" s="4">
        <v>3</v>
      </c>
      <c r="E4" s="3">
        <f t="array" ref="E4:F5">MMULT(B4:C5,B4:C5)</f>
        <v>-2</v>
      </c>
      <c r="F4" s="4">
        <v>9</v>
      </c>
      <c r="H4" s="3">
        <f t="array" ref="H4:I5">MMULT(E4:F5,B4:C5)</f>
        <v>-11</v>
      </c>
      <c r="I4" s="4">
        <v>12</v>
      </c>
      <c r="K4" s="3">
        <f t="array" ref="K4:L5">MMULT(H4:I5,B4:C5)</f>
        <v>-23</v>
      </c>
      <c r="L4" s="4">
        <v>-9</v>
      </c>
      <c r="N4" t="e" cm="1">
        <f t="array" aca="1" ref="N4" ca="1">FTEXT(K4)</f>
        <v>#NAME?</v>
      </c>
      <c r="P4" s="3">
        <f t="array" ref="P4:Q5">MMULT(B4:C5,MMULT(B4:C5,MMULT(B4:C5,B4:C5)))</f>
        <v>-23</v>
      </c>
      <c r="Q4" s="4">
        <v>-9</v>
      </c>
      <c r="S4" t="e" cm="1">
        <f t="array" aca="1" ref="S4" ca="1">FTEXT(P4)</f>
        <v>#NAME?</v>
      </c>
    </row>
    <row r="5" spans="2:19" x14ac:dyDescent="0.35">
      <c r="B5" s="5">
        <v>-1</v>
      </c>
      <c r="C5" s="6">
        <v>2</v>
      </c>
      <c r="E5" s="5">
        <v>-3</v>
      </c>
      <c r="F5" s="6">
        <v>1</v>
      </c>
      <c r="H5" s="5">
        <v>-4</v>
      </c>
      <c r="I5" s="6">
        <v>-7</v>
      </c>
      <c r="K5" s="5">
        <v>3</v>
      </c>
      <c r="L5" s="6">
        <v>-26</v>
      </c>
      <c r="P5" s="5">
        <v>3</v>
      </c>
      <c r="Q5" s="6">
        <v>-26</v>
      </c>
    </row>
    <row r="7" spans="2:19" s="2" customFormat="1" x14ac:dyDescent="0.35">
      <c r="B7" s="2" t="s">
        <v>1</v>
      </c>
      <c r="E7" s="2" t="s">
        <v>2</v>
      </c>
      <c r="H7" s="2" t="s">
        <v>3</v>
      </c>
      <c r="K7" s="2" t="s">
        <v>4</v>
      </c>
    </row>
    <row r="8" spans="2:19" x14ac:dyDescent="0.35">
      <c r="B8" s="3">
        <v>1</v>
      </c>
      <c r="C8" s="4">
        <v>3</v>
      </c>
      <c r="E8" s="3" t="e">
        <f t="array" aca="1" ref="E8:F9" ca="1">MPOWER(B8:C9,2)</f>
        <v>#NAME?</v>
      </c>
      <c r="F8" s="4" t="e">
        <f ca="1"/>
        <v>#NAME?</v>
      </c>
      <c r="H8" s="3" t="e">
        <f t="array" aca="1" ref="H8:I9" ca="1">MPOWER(B8:C9,3)</f>
        <v>#NAME?</v>
      </c>
      <c r="I8" s="4" t="e">
        <f ca="1"/>
        <v>#NAME?</v>
      </c>
      <c r="K8" s="3" t="e">
        <f t="array" aca="1" ref="K8:L9" ca="1">MPOWER(B8:C9,4)</f>
        <v>#NAME?</v>
      </c>
      <c r="L8" s="4" t="e">
        <f ca="1"/>
        <v>#NAME?</v>
      </c>
      <c r="N8" t="e" cm="1">
        <f t="array" aca="1" ref="N8" ca="1">FTEXT(K8)</f>
        <v>#NAME?</v>
      </c>
    </row>
    <row r="9" spans="2:19" x14ac:dyDescent="0.35">
      <c r="B9" s="5">
        <v>-1</v>
      </c>
      <c r="C9" s="6">
        <v>2</v>
      </c>
      <c r="E9" s="5" t="e">
        <f ca="1"/>
        <v>#NAME?</v>
      </c>
      <c r="F9" s="6" t="e">
        <f ca="1"/>
        <v>#NAME?</v>
      </c>
      <c r="H9" s="5" t="e">
        <f ca="1"/>
        <v>#NAME?</v>
      </c>
      <c r="I9" s="6" t="e">
        <f ca="1"/>
        <v>#NAME?</v>
      </c>
      <c r="K9" s="5" t="e">
        <f ca="1"/>
        <v>#NAME?</v>
      </c>
      <c r="L9" s="6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A5F89-05B2-4711-88EF-6D28FEFCE6CC}">
  <dimension ref="A1:H6"/>
  <sheetViews>
    <sheetView workbookViewId="0"/>
  </sheetViews>
  <sheetFormatPr defaultRowHeight="14.5" x14ac:dyDescent="0.35"/>
  <cols>
    <col min="1" max="1" width="3.7265625" customWidth="1"/>
    <col min="2" max="4" width="5" customWidth="1"/>
    <col min="6" max="8" width="5" customWidth="1"/>
  </cols>
  <sheetData>
    <row r="1" spans="1:8" x14ac:dyDescent="0.35">
      <c r="A1" s="1" t="s">
        <v>5</v>
      </c>
    </row>
    <row r="3" spans="1:8" x14ac:dyDescent="0.35">
      <c r="A3" s="2"/>
      <c r="B3" s="2" t="s">
        <v>1</v>
      </c>
      <c r="C3" s="2"/>
      <c r="D3" s="2" t="s">
        <v>6</v>
      </c>
      <c r="F3" s="2" t="s">
        <v>7</v>
      </c>
      <c r="G3" s="2"/>
      <c r="H3" s="2" t="s">
        <v>7</v>
      </c>
    </row>
    <row r="4" spans="1:8" x14ac:dyDescent="0.35">
      <c r="B4" s="7">
        <v>3</v>
      </c>
      <c r="D4" s="7">
        <v>2</v>
      </c>
      <c r="F4" s="7">
        <f t="array" ref="F4:F6">B4:B6-D4:D6</f>
        <v>1</v>
      </c>
      <c r="H4" s="7" t="e">
        <f t="array" aca="1" ref="H4:H6" ca="1">MSUB(B4:B6,D4:D6)</f>
        <v>#NAME?</v>
      </c>
    </row>
    <row r="5" spans="1:8" x14ac:dyDescent="0.35">
      <c r="B5" s="8">
        <v>4</v>
      </c>
      <c r="D5" s="8">
        <v>1</v>
      </c>
      <c r="F5" s="8">
        <v>3</v>
      </c>
      <c r="H5" s="8" t="e">
        <f ca="1"/>
        <v>#NAME?</v>
      </c>
    </row>
    <row r="6" spans="1:8" x14ac:dyDescent="0.35">
      <c r="B6" s="9">
        <v>1</v>
      </c>
      <c r="D6" s="9"/>
      <c r="F6" s="9">
        <v>1</v>
      </c>
      <c r="H6" s="9" t="e">
        <f ca="1"/>
        <v>#NAME?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92FD9-537B-4537-81CE-3F647354349A}">
  <dimension ref="B1:F6"/>
  <sheetViews>
    <sheetView workbookViewId="0"/>
  </sheetViews>
  <sheetFormatPr defaultRowHeight="14.5" x14ac:dyDescent="0.35"/>
  <cols>
    <col min="1" max="1" width="3" customWidth="1"/>
  </cols>
  <sheetData>
    <row r="1" spans="2:6" x14ac:dyDescent="0.35">
      <c r="B1" s="1" t="s">
        <v>8</v>
      </c>
    </row>
    <row r="3" spans="2:6" ht="16.5" x14ac:dyDescent="0.35">
      <c r="B3" s="2" t="s">
        <v>1</v>
      </c>
      <c r="E3" t="s">
        <v>9</v>
      </c>
    </row>
    <row r="5" spans="2:6" x14ac:dyDescent="0.35">
      <c r="B5" s="3">
        <v>1</v>
      </c>
      <c r="C5" s="4">
        <v>1</v>
      </c>
      <c r="E5" s="3">
        <f t="array" ref="E5:F6">MINVERSE(B5:C6)</f>
        <v>0.66666666666666674</v>
      </c>
      <c r="F5" s="4">
        <v>-0.33333333333333331</v>
      </c>
    </row>
    <row r="6" spans="2:6" x14ac:dyDescent="0.35">
      <c r="B6" s="5">
        <v>-1</v>
      </c>
      <c r="C6" s="6">
        <v>2</v>
      </c>
      <c r="E6" s="5">
        <v>0.33333333333333331</v>
      </c>
      <c r="F6" s="6">
        <v>0.33333333333333331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Mat Power</vt:lpstr>
      <vt:lpstr>MSUB</vt:lpstr>
      <vt:lpstr>Inverse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2023-09-25T18:31:35Z</dcterms:created>
  <dcterms:modified xsi:type="dcterms:W3CDTF">2023-09-25T18:33:46Z</dcterms:modified>
</cp:coreProperties>
</file>