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D14BF19-9DC3-4CFD-AA16-1992C8DE8368}" xr6:coauthVersionLast="47" xr6:coauthVersionMax="47" xr10:uidLastSave="{00000000-0000-0000-0000-000000000000}"/>
  <bookViews>
    <workbookView xWindow="-110" yWindow="-110" windowWidth="19420" windowHeight="10300" xr2:uid="{76C0B7C2-8821-4330-AAA2-98A42D1482DF}"/>
  </bookViews>
  <sheets>
    <sheet name="Title" sheetId="9" r:id="rId1"/>
    <sheet name="Before" sheetId="2" r:id="rId2"/>
    <sheet name="After" sheetId="1" r:id="rId3"/>
    <sheet name="Two" sheetId="7" r:id="rId4"/>
    <sheet name="Row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 a="1"/>
  <c r="D6" i="7" s="1"/>
  <c r="D5" i="7" a="1"/>
  <c r="D5" i="7" s="1"/>
  <c r="D5" i="1" a="1"/>
  <c r="D5" i="1" s="1"/>
  <c r="D5" i="2" a="1"/>
  <c r="D5" i="2" s="1"/>
  <c r="F2" i="8" l="1"/>
  <c r="G2" i="8" s="1"/>
  <c r="H2" i="8" s="1"/>
  <c r="I2" i="8" s="1"/>
  <c r="J2" i="8" s="1"/>
  <c r="K2" i="8" s="1"/>
  <c r="L2" i="8" s="1"/>
  <c r="M2" i="8" s="1"/>
  <c r="B5" i="8"/>
  <c r="D3" i="8" s="1"/>
  <c r="B6" i="7"/>
  <c r="H1" i="7" s="1"/>
  <c r="B5" i="7"/>
  <c r="G1" i="7" s="1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B5" i="2" l="1"/>
  <c r="G1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B5" i="1"/>
  <c r="G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<sst xmlns="http://schemas.openxmlformats.org/spreadsheetml/2006/main" count="25" uniqueCount="9">
  <si>
    <t>alpha</t>
  </si>
  <si>
    <t>beta</t>
  </si>
  <si>
    <t>x</t>
  </si>
  <si>
    <t>f(x)</t>
  </si>
  <si>
    <t>F(x)</t>
  </si>
  <si>
    <t>Real Statistics Using Excel</t>
  </si>
  <si>
    <t>Updated</t>
  </si>
  <si>
    <t>Copyright © 2013 - 2023 Charles Zaiontz</t>
  </si>
  <si>
    <t>Data Table (one variable)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</si>
</sst>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F\(\x\)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1" xfId="0" applyNumberFormat="1" applyBorder="1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Gamma dist </a:t>
            </a:r>
            <a:r>
              <a:rPr lang="el-GR"/>
              <a:t>α</a:t>
            </a:r>
            <a:r>
              <a:rPr lang="en-GB"/>
              <a:t>=1 and </a:t>
            </a:r>
            <a:r>
              <a:rPr lang="el-GR"/>
              <a:t>β</a:t>
            </a:r>
            <a:r>
              <a:rPr lang="en-GB"/>
              <a:t>=2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After!$F$2:$F$18</c:f>
              <c:numCache>
                <c:formatCode>0.0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After!$G$2:$G$18</c:f>
              <c:numCache>
                <c:formatCode>General</c:formatCode>
                <c:ptCount val="17"/>
                <c:pt idx="0">
                  <c:v>0</c:v>
                </c:pt>
                <c:pt idx="1">
                  <c:v>0.22119921692859512</c:v>
                </c:pt>
                <c:pt idx="2">
                  <c:v>0.39346934028736658</c:v>
                </c:pt>
                <c:pt idx="3">
                  <c:v>0.52763344725898531</c:v>
                </c:pt>
                <c:pt idx="4">
                  <c:v>0.63212055882855767</c:v>
                </c:pt>
                <c:pt idx="5">
                  <c:v>0.71349520313980985</c:v>
                </c:pt>
                <c:pt idx="6">
                  <c:v>0.77686983985157021</c:v>
                </c:pt>
                <c:pt idx="7">
                  <c:v>0.82622605654955483</c:v>
                </c:pt>
                <c:pt idx="8">
                  <c:v>0.8646647167633873</c:v>
                </c:pt>
                <c:pt idx="9">
                  <c:v>0.89460077543813565</c:v>
                </c:pt>
                <c:pt idx="10">
                  <c:v>0.91791500137610116</c:v>
                </c:pt>
                <c:pt idx="11">
                  <c:v>0.93607213879329243</c:v>
                </c:pt>
                <c:pt idx="12">
                  <c:v>0.95021293163213605</c:v>
                </c:pt>
                <c:pt idx="13">
                  <c:v>0.96122579216827797</c:v>
                </c:pt>
                <c:pt idx="14">
                  <c:v>0.96980261657768152</c:v>
                </c:pt>
                <c:pt idx="15">
                  <c:v>0.97648225414399092</c:v>
                </c:pt>
                <c:pt idx="16">
                  <c:v>0.98168436111126578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B9-4288-95B9-B10386F03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697743"/>
        <c:axId val="984414479"/>
      </c:scatterChart>
      <c:valAx>
        <c:axId val="123269774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414479"/>
        <c:crosses val="autoZero"/>
        <c:crossBetween val="midCat"/>
      </c:valAx>
      <c:valAx>
        <c:axId val="98441447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2697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Gamma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cdf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Two!$F$3:$F$18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Two!$G$3:$G$18</c:f>
              <c:numCache>
                <c:formatCode>General</c:formatCode>
                <c:ptCount val="16"/>
                <c:pt idx="0">
                  <c:v>0.22119921692859512</c:v>
                </c:pt>
                <c:pt idx="1">
                  <c:v>0.39346934028736658</c:v>
                </c:pt>
                <c:pt idx="2">
                  <c:v>0.52763344725898531</c:v>
                </c:pt>
                <c:pt idx="3">
                  <c:v>0.63212055882855767</c:v>
                </c:pt>
                <c:pt idx="4">
                  <c:v>0.71349520313980985</c:v>
                </c:pt>
                <c:pt idx="5">
                  <c:v>0.77686983985157021</c:v>
                </c:pt>
                <c:pt idx="6">
                  <c:v>0.82622605654955483</c:v>
                </c:pt>
                <c:pt idx="7">
                  <c:v>0.8646647167633873</c:v>
                </c:pt>
                <c:pt idx="8">
                  <c:v>0.89460077543813565</c:v>
                </c:pt>
                <c:pt idx="9">
                  <c:v>0.91791500137610116</c:v>
                </c:pt>
                <c:pt idx="10">
                  <c:v>0.93607213879329243</c:v>
                </c:pt>
                <c:pt idx="11">
                  <c:v>0.95021293163213605</c:v>
                </c:pt>
                <c:pt idx="12">
                  <c:v>0.96122579216827797</c:v>
                </c:pt>
                <c:pt idx="13">
                  <c:v>0.96980261657768152</c:v>
                </c:pt>
                <c:pt idx="14">
                  <c:v>0.97648225414399092</c:v>
                </c:pt>
                <c:pt idx="15">
                  <c:v>0.98168436111126578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B0-45DF-906B-E428F5F2A094}"/>
            </c:ext>
          </c:extLst>
        </c:ser>
        <c:ser>
          <c:idx val="1"/>
          <c:order val="1"/>
          <c:tx>
            <c:v>pdf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Two!$F$3:$F$18</c:f>
              <c:numCache>
                <c:formatCode>0.0</c:formatCode>
                <c:ptCount val="1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</c:numCache>
            </c:numRef>
          </c:xVal>
          <c:yVal>
            <c:numRef>
              <c:f>Two!$H$3:$H$18</c:f>
              <c:numCache>
                <c:formatCode>General</c:formatCode>
                <c:ptCount val="16"/>
                <c:pt idx="0">
                  <c:v>0.38940039153570244</c:v>
                </c:pt>
                <c:pt idx="1">
                  <c:v>0.30326532985631671</c:v>
                </c:pt>
                <c:pt idx="2">
                  <c:v>0.23618327637050734</c:v>
                </c:pt>
                <c:pt idx="3">
                  <c:v>0.18393972058572117</c:v>
                </c:pt>
                <c:pt idx="4">
                  <c:v>0.14325239843009505</c:v>
                </c:pt>
                <c:pt idx="5">
                  <c:v>0.11156508007421491</c:v>
                </c:pt>
                <c:pt idx="6">
                  <c:v>8.6886971725222556E-2</c:v>
                </c:pt>
                <c:pt idx="7">
                  <c:v>6.7667641618306337E-2</c:v>
                </c:pt>
                <c:pt idx="8">
                  <c:v>5.2699612280932166E-2</c:v>
                </c:pt>
                <c:pt idx="9">
                  <c:v>4.10424993119494E-2</c:v>
                </c:pt>
                <c:pt idx="10">
                  <c:v>3.1963930603353785E-2</c:v>
                </c:pt>
                <c:pt idx="11">
                  <c:v>2.4893534183931976E-2</c:v>
                </c:pt>
                <c:pt idx="12">
                  <c:v>1.9387103915861008E-2</c:v>
                </c:pt>
                <c:pt idx="13">
                  <c:v>1.509869171115925E-2</c:v>
                </c:pt>
                <c:pt idx="14">
                  <c:v>1.1758872928004555E-2</c:v>
                </c:pt>
                <c:pt idx="15">
                  <c:v>9.1578194443670893E-3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B0-45DF-906B-E428F5F2A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645983"/>
        <c:axId val="1351584767"/>
      </c:scatterChart>
      <c:valAx>
        <c:axId val="135064598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584767"/>
        <c:crosses val="autoZero"/>
        <c:crossBetween val="midCat"/>
      </c:valAx>
      <c:valAx>
        <c:axId val="13515847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6459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47625</xdr:rowOff>
    </xdr:from>
    <xdr:to>
      <xdr:col>16</xdr:col>
      <xdr:colOff>28575</xdr:colOff>
      <xdr:row>16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B26127-A6BA-54D6-4207-D8BBB515F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2</xdr:row>
      <xdr:rowOff>136525</xdr:rowOff>
    </xdr:from>
    <xdr:to>
      <xdr:col>15</xdr:col>
      <xdr:colOff>447675</xdr:colOff>
      <xdr:row>17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E972B4-53EA-5B7C-3257-7AD60F098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989B-FE49-4276-BC51-95847BD71016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</v>
      </c>
    </row>
    <row r="2" spans="1:2" x14ac:dyDescent="0.35">
      <c r="A2" t="s">
        <v>8</v>
      </c>
    </row>
    <row r="4" spans="1:2" x14ac:dyDescent="0.35">
      <c r="A4" t="s">
        <v>6</v>
      </c>
      <c r="B4" s="15">
        <v>45202</v>
      </c>
    </row>
    <row r="6" spans="1:2" x14ac:dyDescent="0.35">
      <c r="A6" s="16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A517-B05F-4F9A-ACB8-F7260BE35868}">
  <sheetPr codeName="Sheet2"/>
  <dimension ref="A1:G18"/>
  <sheetViews>
    <sheetView workbookViewId="0"/>
  </sheetViews>
  <sheetFormatPr defaultRowHeight="14.5" x14ac:dyDescent="0.35"/>
  <cols>
    <col min="3" max="3" width="3.54296875" customWidth="1"/>
    <col min="4" max="4" width="25.6328125" customWidth="1"/>
    <col min="5" max="5" width="5.6328125" customWidth="1"/>
    <col min="6" max="6" width="8.7265625" style="2"/>
  </cols>
  <sheetData>
    <row r="1" spans="1:7" x14ac:dyDescent="0.35">
      <c r="F1" s="3" t="s">
        <v>2</v>
      </c>
      <c r="G1" s="4">
        <f>B5</f>
        <v>0.77686983985157021</v>
      </c>
    </row>
    <row r="2" spans="1:7" x14ac:dyDescent="0.35">
      <c r="A2" t="s">
        <v>0</v>
      </c>
      <c r="B2" s="6">
        <v>1</v>
      </c>
      <c r="F2" s="2">
        <v>0</v>
      </c>
    </row>
    <row r="3" spans="1:7" x14ac:dyDescent="0.35">
      <c r="A3" t="s">
        <v>1</v>
      </c>
      <c r="B3" s="7">
        <v>2</v>
      </c>
      <c r="F3" s="2">
        <v>0.5</v>
      </c>
    </row>
    <row r="4" spans="1:7" x14ac:dyDescent="0.35">
      <c r="A4" t="s">
        <v>2</v>
      </c>
      <c r="B4" s="7">
        <v>3</v>
      </c>
      <c r="F4" s="2">
        <f>F3+0.5</f>
        <v>1</v>
      </c>
    </row>
    <row r="5" spans="1:7" x14ac:dyDescent="0.35">
      <c r="A5" t="s">
        <v>4</v>
      </c>
      <c r="B5" s="8">
        <f>_xlfn.GAMMA.DIST(B4,B2,B3,TRUE)</f>
        <v>0.77686983985157021</v>
      </c>
      <c r="D5" t="e" cm="1">
        <f t="array" aca="1" ref="D5" ca="1">FTEXT(B5)</f>
        <v>#NAME?</v>
      </c>
      <c r="F5" s="2">
        <f t="shared" ref="F5:F18" si="0">F4+0.5</f>
        <v>1.5</v>
      </c>
    </row>
    <row r="6" spans="1:7" x14ac:dyDescent="0.35">
      <c r="F6" s="2">
        <f t="shared" si="0"/>
        <v>2</v>
      </c>
    </row>
    <row r="7" spans="1:7" x14ac:dyDescent="0.35">
      <c r="F7" s="2">
        <f t="shared" si="0"/>
        <v>2.5</v>
      </c>
    </row>
    <row r="8" spans="1:7" x14ac:dyDescent="0.35">
      <c r="F8" s="2">
        <f t="shared" si="0"/>
        <v>3</v>
      </c>
    </row>
    <row r="9" spans="1:7" x14ac:dyDescent="0.35">
      <c r="F9" s="2">
        <f t="shared" si="0"/>
        <v>3.5</v>
      </c>
    </row>
    <row r="10" spans="1:7" x14ac:dyDescent="0.35">
      <c r="F10" s="2">
        <f t="shared" si="0"/>
        <v>4</v>
      </c>
    </row>
    <row r="11" spans="1:7" x14ac:dyDescent="0.35">
      <c r="F11" s="2">
        <f t="shared" si="0"/>
        <v>4.5</v>
      </c>
    </row>
    <row r="12" spans="1:7" x14ac:dyDescent="0.35">
      <c r="F12" s="2">
        <f t="shared" si="0"/>
        <v>5</v>
      </c>
    </row>
    <row r="13" spans="1:7" x14ac:dyDescent="0.35">
      <c r="F13" s="2">
        <f t="shared" si="0"/>
        <v>5.5</v>
      </c>
    </row>
    <row r="14" spans="1:7" x14ac:dyDescent="0.35">
      <c r="F14" s="2">
        <f t="shared" si="0"/>
        <v>6</v>
      </c>
    </row>
    <row r="15" spans="1:7" x14ac:dyDescent="0.35">
      <c r="F15" s="2">
        <f t="shared" si="0"/>
        <v>6.5</v>
      </c>
    </row>
    <row r="16" spans="1:7" x14ac:dyDescent="0.35">
      <c r="F16" s="2">
        <f t="shared" si="0"/>
        <v>7</v>
      </c>
    </row>
    <row r="17" spans="6:7" x14ac:dyDescent="0.35">
      <c r="F17" s="2">
        <f t="shared" si="0"/>
        <v>7.5</v>
      </c>
    </row>
    <row r="18" spans="6:7" x14ac:dyDescent="0.35">
      <c r="F18" s="3">
        <f t="shared" si="0"/>
        <v>8</v>
      </c>
      <c r="G1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5A4D-3355-430F-AE4D-818851D2E5FA}">
  <sheetPr codeName="Sheet1"/>
  <dimension ref="A1:G18"/>
  <sheetViews>
    <sheetView workbookViewId="0"/>
  </sheetViews>
  <sheetFormatPr defaultRowHeight="14.5" x14ac:dyDescent="0.35"/>
  <cols>
    <col min="3" max="3" width="3.54296875" customWidth="1"/>
    <col min="4" max="4" width="25.6328125" customWidth="1"/>
    <col min="5" max="5" width="5.6328125" customWidth="1"/>
    <col min="6" max="6" width="8.7265625" style="2"/>
  </cols>
  <sheetData>
    <row r="1" spans="1:7" x14ac:dyDescent="0.35">
      <c r="F1" s="3" t="s">
        <v>2</v>
      </c>
      <c r="G1" s="14">
        <f>B5</f>
        <v>0.77686983985157021</v>
      </c>
    </row>
    <row r="2" spans="1:7" x14ac:dyDescent="0.35">
      <c r="A2" t="s">
        <v>0</v>
      </c>
      <c r="B2" s="6">
        <v>1</v>
      </c>
      <c r="F2" s="2">
        <v>0</v>
      </c>
      <c r="G2">
        <f t="dataTable" ref="G2:G18" dt2D="0" dtr="0" r1="B4"/>
        <v>0</v>
      </c>
    </row>
    <row r="3" spans="1:7" x14ac:dyDescent="0.35">
      <c r="A3" t="s">
        <v>1</v>
      </c>
      <c r="B3" s="7">
        <v>2</v>
      </c>
      <c r="F3" s="2">
        <v>0.5</v>
      </c>
      <c r="G3">
        <v>0.22119921692859512</v>
      </c>
    </row>
    <row r="4" spans="1:7" x14ac:dyDescent="0.35">
      <c r="A4" t="s">
        <v>2</v>
      </c>
      <c r="B4" s="7">
        <v>3</v>
      </c>
      <c r="F4" s="2">
        <f>F3+0.5</f>
        <v>1</v>
      </c>
      <c r="G4">
        <v>0.39346934028736658</v>
      </c>
    </row>
    <row r="5" spans="1:7" x14ac:dyDescent="0.35">
      <c r="A5" t="s">
        <v>4</v>
      </c>
      <c r="B5" s="8">
        <f>_xlfn.GAMMA.DIST(B4,B2,B3,TRUE)</f>
        <v>0.77686983985157021</v>
      </c>
      <c r="D5" t="e" cm="1">
        <f t="array" aca="1" ref="D5" ca="1">FTEXT(B5)</f>
        <v>#NAME?</v>
      </c>
      <c r="F5" s="2">
        <f t="shared" ref="F5:F18" si="0">F4+0.5</f>
        <v>1.5</v>
      </c>
      <c r="G5">
        <v>0.52763344725898531</v>
      </c>
    </row>
    <row r="6" spans="1:7" x14ac:dyDescent="0.35">
      <c r="F6" s="2">
        <f t="shared" si="0"/>
        <v>2</v>
      </c>
      <c r="G6">
        <v>0.63212055882855767</v>
      </c>
    </row>
    <row r="7" spans="1:7" x14ac:dyDescent="0.35">
      <c r="F7" s="2">
        <f t="shared" si="0"/>
        <v>2.5</v>
      </c>
      <c r="G7">
        <v>0.71349520313980985</v>
      </c>
    </row>
    <row r="8" spans="1:7" x14ac:dyDescent="0.35">
      <c r="F8" s="2">
        <f t="shared" si="0"/>
        <v>3</v>
      </c>
      <c r="G8">
        <v>0.77686983985157021</v>
      </c>
    </row>
    <row r="9" spans="1:7" x14ac:dyDescent="0.35">
      <c r="F9" s="2">
        <f t="shared" si="0"/>
        <v>3.5</v>
      </c>
      <c r="G9">
        <v>0.82622605654955483</v>
      </c>
    </row>
    <row r="10" spans="1:7" x14ac:dyDescent="0.35">
      <c r="F10" s="2">
        <f t="shared" si="0"/>
        <v>4</v>
      </c>
      <c r="G10">
        <v>0.8646647167633873</v>
      </c>
    </row>
    <row r="11" spans="1:7" x14ac:dyDescent="0.35">
      <c r="F11" s="2">
        <f t="shared" si="0"/>
        <v>4.5</v>
      </c>
      <c r="G11">
        <v>0.89460077543813565</v>
      </c>
    </row>
    <row r="12" spans="1:7" x14ac:dyDescent="0.35">
      <c r="F12" s="2">
        <f t="shared" si="0"/>
        <v>5</v>
      </c>
      <c r="G12">
        <v>0.91791500137610116</v>
      </c>
    </row>
    <row r="13" spans="1:7" x14ac:dyDescent="0.35">
      <c r="F13" s="2">
        <f t="shared" si="0"/>
        <v>5.5</v>
      </c>
      <c r="G13">
        <v>0.93607213879329243</v>
      </c>
    </row>
    <row r="14" spans="1:7" x14ac:dyDescent="0.35">
      <c r="F14" s="2">
        <f t="shared" si="0"/>
        <v>6</v>
      </c>
      <c r="G14">
        <v>0.95021293163213605</v>
      </c>
    </row>
    <row r="15" spans="1:7" x14ac:dyDescent="0.35">
      <c r="F15" s="2">
        <f t="shared" si="0"/>
        <v>6.5</v>
      </c>
      <c r="G15">
        <v>0.96122579216827797</v>
      </c>
    </row>
    <row r="16" spans="1:7" x14ac:dyDescent="0.35">
      <c r="F16" s="2">
        <f t="shared" si="0"/>
        <v>7</v>
      </c>
      <c r="G16">
        <v>0.96980261657768152</v>
      </c>
    </row>
    <row r="17" spans="6:7" x14ac:dyDescent="0.35">
      <c r="F17" s="2">
        <f t="shared" si="0"/>
        <v>7.5</v>
      </c>
      <c r="G17">
        <v>0.97648225414399092</v>
      </c>
    </row>
    <row r="18" spans="6:7" x14ac:dyDescent="0.35">
      <c r="F18" s="3">
        <f t="shared" si="0"/>
        <v>8</v>
      </c>
      <c r="G18" s="5">
        <v>0.98168436111126578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EA89-C362-4C6A-86ED-ABCB51072626}">
  <sheetPr codeName="Sheet7"/>
  <dimension ref="A1:H18"/>
  <sheetViews>
    <sheetView workbookViewId="0"/>
  </sheetViews>
  <sheetFormatPr defaultRowHeight="14.5" x14ac:dyDescent="0.35"/>
  <cols>
    <col min="1" max="1" width="5.453125" customWidth="1"/>
    <col min="3" max="3" width="2.6328125" customWidth="1"/>
    <col min="4" max="4" width="26.36328125" customWidth="1"/>
    <col min="5" max="5" width="2.6328125" customWidth="1"/>
    <col min="6" max="6" width="6.54296875" style="2" customWidth="1"/>
  </cols>
  <sheetData>
    <row r="1" spans="1:8" x14ac:dyDescent="0.35">
      <c r="F1" s="3" t="s">
        <v>2</v>
      </c>
      <c r="G1" s="4">
        <f>B5</f>
        <v>0.77686983985157021</v>
      </c>
      <c r="H1" s="5">
        <f>B6</f>
        <v>0.11156508007421491</v>
      </c>
    </row>
    <row r="2" spans="1:8" x14ac:dyDescent="0.35">
      <c r="A2" t="s">
        <v>0</v>
      </c>
      <c r="B2" s="6">
        <v>1</v>
      </c>
      <c r="F2" s="2">
        <v>0</v>
      </c>
      <c r="G2">
        <f t="dataTable" ref="G2:H18" dt2D="0" dtr="0" r1="B4"/>
        <v>0</v>
      </c>
      <c r="H2" t="e">
        <v>#NUM!</v>
      </c>
    </row>
    <row r="3" spans="1:8" x14ac:dyDescent="0.35">
      <c r="A3" t="s">
        <v>1</v>
      </c>
      <c r="B3" s="7">
        <v>2</v>
      </c>
      <c r="F3" s="2">
        <v>0.5</v>
      </c>
      <c r="G3">
        <v>0.22119921692859512</v>
      </c>
      <c r="H3">
        <v>0.38940039153570244</v>
      </c>
    </row>
    <row r="4" spans="1:8" x14ac:dyDescent="0.35">
      <c r="A4" t="s">
        <v>2</v>
      </c>
      <c r="B4" s="7">
        <v>3</v>
      </c>
      <c r="F4" s="2">
        <f>F3+0.5</f>
        <v>1</v>
      </c>
      <c r="G4">
        <v>0.39346934028736658</v>
      </c>
      <c r="H4">
        <v>0.30326532985631671</v>
      </c>
    </row>
    <row r="5" spans="1:8" x14ac:dyDescent="0.35">
      <c r="A5" t="s">
        <v>4</v>
      </c>
      <c r="B5" s="7">
        <f>_xlfn.GAMMA.DIST(B4,B2,B3,TRUE)</f>
        <v>0.77686983985157021</v>
      </c>
      <c r="D5" t="e" cm="1">
        <f t="array" aca="1" ref="D5" ca="1">FTEXT(B5)</f>
        <v>#NAME?</v>
      </c>
      <c r="F5" s="2">
        <f t="shared" ref="F5:F18" si="0">F4+0.5</f>
        <v>1.5</v>
      </c>
      <c r="G5">
        <v>0.52763344725898531</v>
      </c>
      <c r="H5">
        <v>0.23618327637050734</v>
      </c>
    </row>
    <row r="6" spans="1:8" x14ac:dyDescent="0.35">
      <c r="A6" t="s">
        <v>3</v>
      </c>
      <c r="B6" s="8">
        <f>_xlfn.GAMMA.DIST(B4,B2,B3,FALSE)</f>
        <v>0.11156508007421491</v>
      </c>
      <c r="D6" t="e" cm="1">
        <f t="array" aca="1" ref="D6" ca="1">FTEXT(B6)</f>
        <v>#NAME?</v>
      </c>
      <c r="F6" s="2">
        <f t="shared" si="0"/>
        <v>2</v>
      </c>
      <c r="G6">
        <v>0.63212055882855767</v>
      </c>
      <c r="H6">
        <v>0.18393972058572117</v>
      </c>
    </row>
    <row r="7" spans="1:8" x14ac:dyDescent="0.35">
      <c r="F7" s="2">
        <f t="shared" si="0"/>
        <v>2.5</v>
      </c>
      <c r="G7">
        <v>0.71349520313980985</v>
      </c>
      <c r="H7">
        <v>0.14325239843009505</v>
      </c>
    </row>
    <row r="8" spans="1:8" x14ac:dyDescent="0.35">
      <c r="F8" s="2">
        <f t="shared" si="0"/>
        <v>3</v>
      </c>
      <c r="G8">
        <v>0.77686983985157021</v>
      </c>
      <c r="H8">
        <v>0.11156508007421491</v>
      </c>
    </row>
    <row r="9" spans="1:8" x14ac:dyDescent="0.35">
      <c r="F9" s="2">
        <f t="shared" si="0"/>
        <v>3.5</v>
      </c>
      <c r="G9">
        <v>0.82622605654955483</v>
      </c>
      <c r="H9">
        <v>8.6886971725222556E-2</v>
      </c>
    </row>
    <row r="10" spans="1:8" x14ac:dyDescent="0.35">
      <c r="F10" s="2">
        <f t="shared" si="0"/>
        <v>4</v>
      </c>
      <c r="G10">
        <v>0.8646647167633873</v>
      </c>
      <c r="H10">
        <v>6.7667641618306337E-2</v>
      </c>
    </row>
    <row r="11" spans="1:8" x14ac:dyDescent="0.35">
      <c r="F11" s="2">
        <f t="shared" si="0"/>
        <v>4.5</v>
      </c>
      <c r="G11">
        <v>0.89460077543813565</v>
      </c>
      <c r="H11">
        <v>5.2699612280932166E-2</v>
      </c>
    </row>
    <row r="12" spans="1:8" x14ac:dyDescent="0.35">
      <c r="F12" s="2">
        <f t="shared" si="0"/>
        <v>5</v>
      </c>
      <c r="G12">
        <v>0.91791500137610116</v>
      </c>
      <c r="H12">
        <v>4.10424993119494E-2</v>
      </c>
    </row>
    <row r="13" spans="1:8" x14ac:dyDescent="0.35">
      <c r="F13" s="2">
        <f t="shared" si="0"/>
        <v>5.5</v>
      </c>
      <c r="G13">
        <v>0.93607213879329243</v>
      </c>
      <c r="H13">
        <v>3.1963930603353785E-2</v>
      </c>
    </row>
    <row r="14" spans="1:8" x14ac:dyDescent="0.35">
      <c r="F14" s="2">
        <f t="shared" si="0"/>
        <v>6</v>
      </c>
      <c r="G14">
        <v>0.95021293163213605</v>
      </c>
      <c r="H14">
        <v>2.4893534183931976E-2</v>
      </c>
    </row>
    <row r="15" spans="1:8" x14ac:dyDescent="0.35">
      <c r="F15" s="2">
        <f t="shared" si="0"/>
        <v>6.5</v>
      </c>
      <c r="G15">
        <v>0.96122579216827797</v>
      </c>
      <c r="H15">
        <v>1.9387103915861008E-2</v>
      </c>
    </row>
    <row r="16" spans="1:8" x14ac:dyDescent="0.35">
      <c r="F16" s="2">
        <f t="shared" si="0"/>
        <v>7</v>
      </c>
      <c r="G16">
        <v>0.96980261657768152</v>
      </c>
      <c r="H16">
        <v>1.509869171115925E-2</v>
      </c>
    </row>
    <row r="17" spans="6:8" x14ac:dyDescent="0.35">
      <c r="F17" s="2">
        <f t="shared" si="0"/>
        <v>7.5</v>
      </c>
      <c r="G17">
        <v>0.97648225414399092</v>
      </c>
      <c r="H17">
        <v>1.1758872928004555E-2</v>
      </c>
    </row>
    <row r="18" spans="6:8" x14ac:dyDescent="0.35">
      <c r="F18" s="3">
        <f t="shared" si="0"/>
        <v>8</v>
      </c>
      <c r="G18" s="5">
        <v>0.98168436111126578</v>
      </c>
      <c r="H18" s="5">
        <v>9.1578194443670893E-3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C248-E2A2-49F1-874C-C748477BEB85}">
  <sheetPr codeName="Sheet8"/>
  <dimension ref="A2:M5"/>
  <sheetViews>
    <sheetView workbookViewId="0"/>
  </sheetViews>
  <sheetFormatPr defaultRowHeight="14.5" x14ac:dyDescent="0.35"/>
  <cols>
    <col min="1" max="1" width="6.54296875" customWidth="1"/>
    <col min="3" max="3" width="3.54296875" customWidth="1"/>
  </cols>
  <sheetData>
    <row r="2" spans="1:13" x14ac:dyDescent="0.35">
      <c r="A2" t="s">
        <v>0</v>
      </c>
      <c r="B2" s="6">
        <v>1</v>
      </c>
      <c r="D2" s="1" t="s">
        <v>2</v>
      </c>
      <c r="E2" s="9">
        <v>0</v>
      </c>
      <c r="F2" s="10">
        <f>E2+1</f>
        <v>1</v>
      </c>
      <c r="G2" s="10">
        <f t="shared" ref="G2:M2" si="0">F2+1</f>
        <v>2</v>
      </c>
      <c r="H2" s="10">
        <f t="shared" si="0"/>
        <v>3</v>
      </c>
      <c r="I2" s="10">
        <f t="shared" si="0"/>
        <v>4</v>
      </c>
      <c r="J2" s="10">
        <f t="shared" si="0"/>
        <v>5</v>
      </c>
      <c r="K2" s="10">
        <f t="shared" si="0"/>
        <v>6</v>
      </c>
      <c r="L2" s="10">
        <f t="shared" si="0"/>
        <v>7</v>
      </c>
      <c r="M2" s="11">
        <f t="shared" si="0"/>
        <v>8</v>
      </c>
    </row>
    <row r="3" spans="1:13" x14ac:dyDescent="0.35">
      <c r="A3" t="s">
        <v>1</v>
      </c>
      <c r="B3" s="7">
        <v>2</v>
      </c>
      <c r="D3" s="1">
        <f>B5</f>
        <v>0.77686983985157021</v>
      </c>
      <c r="E3" s="12">
        <f t="dataTable" ref="E3:M3" dt2D="0" dtr="1" r1="B4"/>
        <v>0</v>
      </c>
      <c r="F3" s="5">
        <v>0.39346934028736658</v>
      </c>
      <c r="G3" s="5">
        <v>0.63212055882855767</v>
      </c>
      <c r="H3" s="5">
        <v>0.77686983985157021</v>
      </c>
      <c r="I3" s="5">
        <v>0.8646647167633873</v>
      </c>
      <c r="J3" s="5">
        <v>0.91791500137610116</v>
      </c>
      <c r="K3" s="5">
        <v>0.95021293163213605</v>
      </c>
      <c r="L3" s="5">
        <v>0.96980261657768152</v>
      </c>
      <c r="M3" s="13">
        <v>0.98168436111126578</v>
      </c>
    </row>
    <row r="4" spans="1:13" x14ac:dyDescent="0.35">
      <c r="A4" t="s">
        <v>2</v>
      </c>
      <c r="B4" s="7">
        <v>3</v>
      </c>
    </row>
    <row r="5" spans="1:13" x14ac:dyDescent="0.35">
      <c r="A5" t="s">
        <v>4</v>
      </c>
      <c r="B5" s="8">
        <f>_xlfn.GAMMA.DIST(B4,B2,B3,TRUE)</f>
        <v>0.77686983985157021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Before</vt:lpstr>
      <vt:lpstr>After</vt:lpstr>
      <vt:lpstr>Two</vt:lpstr>
      <vt:lpstr>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2023-10-02T07:05:22Z</dcterms:created>
  <dcterms:modified xsi:type="dcterms:W3CDTF">2023-10-03T16:01:02Z</dcterms:modified>
</cp:coreProperties>
</file>