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00A2AC2-B5A8-4109-8C36-B7465E37D7B3}" xr6:coauthVersionLast="47" xr6:coauthVersionMax="47" xr10:uidLastSave="{00000000-0000-0000-0000-000000000000}"/>
  <bookViews>
    <workbookView xWindow="-110" yWindow="-110" windowWidth="19420" windowHeight="10300" xr2:uid="{96AF17A8-CBB9-4683-8B65-23095DAF8316}"/>
  </bookViews>
  <sheets>
    <sheet name="Title" sheetId="2" r:id="rId1"/>
    <sheet name="Beta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X6" i="1"/>
  <c r="AF5" i="1"/>
  <c r="AA5" i="1"/>
  <c r="Z5" i="1"/>
  <c r="Y5" i="1"/>
  <c r="X5" i="1"/>
  <c r="I5" i="1"/>
  <c r="E5" i="1"/>
  <c r="B5" i="1"/>
  <c r="AI4" i="1"/>
  <c r="AH4" i="1"/>
  <c r="AG4" i="1"/>
  <c r="AA4" i="1"/>
  <c r="Z4" i="1"/>
  <c r="Y4" i="1"/>
  <c r="L4" i="1"/>
  <c r="K4" i="1"/>
  <c r="J4" i="1"/>
  <c r="I6" i="1" l="1"/>
  <c r="K5" i="1"/>
  <c r="J5" i="1"/>
  <c r="AF6" i="1"/>
  <c r="AH5" i="1"/>
  <c r="AG5" i="1"/>
  <c r="E8" i="1"/>
  <c r="E7" i="1"/>
  <c r="L5" i="1"/>
  <c r="X7" i="1"/>
  <c r="Z6" i="1"/>
  <c r="Y6" i="1"/>
  <c r="AI5" i="1"/>
  <c r="AA6" i="1"/>
  <c r="K6" i="1" l="1"/>
  <c r="I7" i="1"/>
  <c r="L6" i="1"/>
  <c r="J6" i="1"/>
  <c r="AH6" i="1"/>
  <c r="AF7" i="1"/>
  <c r="AG6" i="1"/>
  <c r="AI6" i="1"/>
  <c r="AA7" i="1"/>
  <c r="Z7" i="1"/>
  <c r="X8" i="1"/>
  <c r="Y7" i="1"/>
  <c r="AH7" i="1" l="1"/>
  <c r="AI7" i="1"/>
  <c r="AG7" i="1"/>
  <c r="AF8" i="1"/>
  <c r="AA8" i="1"/>
  <c r="Y8" i="1"/>
  <c r="Z8" i="1"/>
  <c r="X9" i="1"/>
  <c r="K7" i="1"/>
  <c r="I8" i="1"/>
  <c r="L7" i="1"/>
  <c r="J7" i="1"/>
  <c r="AI8" i="1" l="1"/>
  <c r="AH8" i="1"/>
  <c r="AG8" i="1"/>
  <c r="AF9" i="1"/>
  <c r="AA9" i="1"/>
  <c r="Z9" i="1"/>
  <c r="X10" i="1"/>
  <c r="Y9" i="1"/>
  <c r="L8" i="1"/>
  <c r="K8" i="1"/>
  <c r="I9" i="1"/>
  <c r="J8" i="1"/>
  <c r="AI9" i="1" l="1"/>
  <c r="AG9" i="1"/>
  <c r="AF10" i="1"/>
  <c r="AH9" i="1"/>
  <c r="L9" i="1"/>
  <c r="J9" i="1"/>
  <c r="K9" i="1"/>
  <c r="I10" i="1"/>
  <c r="AA10" i="1"/>
  <c r="Y10" i="1"/>
  <c r="Z10" i="1"/>
  <c r="X11" i="1"/>
  <c r="L10" i="1" l="1"/>
  <c r="K10" i="1"/>
  <c r="J10" i="1"/>
  <c r="I11" i="1"/>
  <c r="AA11" i="1"/>
  <c r="Z11" i="1"/>
  <c r="X12" i="1"/>
  <c r="Y11" i="1"/>
  <c r="AI10" i="1"/>
  <c r="AH10" i="1"/>
  <c r="AF11" i="1"/>
  <c r="AG10" i="1"/>
  <c r="AA12" i="1" l="1"/>
  <c r="Y12" i="1"/>
  <c r="Z12" i="1"/>
  <c r="X13" i="1"/>
  <c r="L11" i="1"/>
  <c r="J11" i="1"/>
  <c r="I12" i="1"/>
  <c r="K11" i="1"/>
  <c r="AI11" i="1"/>
  <c r="AG11" i="1"/>
  <c r="AH11" i="1"/>
  <c r="AF12" i="1"/>
  <c r="AI12" i="1" l="1"/>
  <c r="AH12" i="1"/>
  <c r="AG12" i="1"/>
  <c r="AF13" i="1"/>
  <c r="AA13" i="1"/>
  <c r="Z13" i="1"/>
  <c r="X14" i="1"/>
  <c r="Y13" i="1"/>
  <c r="L12" i="1"/>
  <c r="K12" i="1"/>
  <c r="I13" i="1"/>
  <c r="J12" i="1"/>
  <c r="AA14" i="1" l="1"/>
  <c r="Y14" i="1"/>
  <c r="Z14" i="1"/>
  <c r="X15" i="1"/>
  <c r="AI13" i="1"/>
  <c r="AG13" i="1"/>
  <c r="AF14" i="1"/>
  <c r="AH13" i="1"/>
  <c r="L13" i="1"/>
  <c r="J13" i="1"/>
  <c r="K13" i="1"/>
  <c r="I14" i="1"/>
  <c r="AI14" i="1" l="1"/>
  <c r="AH14" i="1"/>
  <c r="AF15" i="1"/>
  <c r="AG14" i="1"/>
  <c r="L14" i="1"/>
  <c r="K14" i="1"/>
  <c r="J14" i="1"/>
  <c r="I15" i="1"/>
  <c r="AA15" i="1"/>
  <c r="Z15" i="1"/>
  <c r="Y15" i="1"/>
  <c r="X16" i="1"/>
  <c r="L15" i="1" l="1"/>
  <c r="J15" i="1"/>
  <c r="I16" i="1"/>
  <c r="K15" i="1"/>
  <c r="AI15" i="1"/>
  <c r="AG15" i="1"/>
  <c r="AH15" i="1"/>
  <c r="AF16" i="1"/>
  <c r="AA16" i="1"/>
  <c r="Y16" i="1"/>
  <c r="Z16" i="1"/>
  <c r="X17" i="1"/>
  <c r="L16" i="1" l="1"/>
  <c r="K16" i="1"/>
  <c r="I17" i="1"/>
  <c r="J16" i="1"/>
  <c r="AI16" i="1"/>
  <c r="AH16" i="1"/>
  <c r="AG16" i="1"/>
  <c r="AF17" i="1"/>
  <c r="AA17" i="1"/>
  <c r="Z17" i="1"/>
  <c r="X18" i="1"/>
  <c r="Y17" i="1"/>
  <c r="AI17" i="1" l="1"/>
  <c r="AG17" i="1"/>
  <c r="AF18" i="1"/>
  <c r="AH17" i="1"/>
  <c r="AA18" i="1"/>
  <c r="Y18" i="1"/>
  <c r="Z18" i="1"/>
  <c r="X19" i="1"/>
  <c r="L17" i="1"/>
  <c r="J17" i="1"/>
  <c r="K17" i="1"/>
  <c r="I18" i="1"/>
  <c r="AA19" i="1" l="1"/>
  <c r="Z19" i="1"/>
  <c r="X20" i="1"/>
  <c r="Y19" i="1"/>
  <c r="L18" i="1"/>
  <c r="K18" i="1"/>
  <c r="J18" i="1"/>
  <c r="I19" i="1"/>
  <c r="AI18" i="1"/>
  <c r="AH18" i="1"/>
  <c r="AG18" i="1"/>
  <c r="AF19" i="1"/>
  <c r="L19" i="1" l="1"/>
  <c r="J19" i="1"/>
  <c r="I20" i="1"/>
  <c r="K19" i="1"/>
  <c r="AI19" i="1"/>
  <c r="AG19" i="1"/>
  <c r="AH19" i="1"/>
  <c r="AF20" i="1"/>
  <c r="AA20" i="1"/>
  <c r="Y20" i="1"/>
  <c r="X21" i="1"/>
  <c r="Z20" i="1"/>
  <c r="AA21" i="1" l="1"/>
  <c r="Z21" i="1"/>
  <c r="X22" i="1"/>
  <c r="Y21" i="1"/>
  <c r="L20" i="1"/>
  <c r="K20" i="1"/>
  <c r="I21" i="1"/>
  <c r="J20" i="1"/>
  <c r="AI20" i="1"/>
  <c r="AH20" i="1"/>
  <c r="AF21" i="1"/>
  <c r="AG20" i="1"/>
  <c r="L21" i="1" l="1"/>
  <c r="J21" i="1"/>
  <c r="K21" i="1"/>
  <c r="I22" i="1"/>
  <c r="AI21" i="1"/>
  <c r="AG21" i="1"/>
  <c r="AH21" i="1"/>
  <c r="AF22" i="1"/>
  <c r="AA22" i="1"/>
  <c r="Y22" i="1"/>
  <c r="Z22" i="1"/>
  <c r="X23" i="1"/>
  <c r="AI22" i="1" l="1"/>
  <c r="AG22" i="1"/>
  <c r="AH22" i="1"/>
  <c r="AF23" i="1"/>
  <c r="AA23" i="1"/>
  <c r="Z23" i="1"/>
  <c r="X24" i="1"/>
  <c r="Y23" i="1"/>
  <c r="L22" i="1"/>
  <c r="K22" i="1"/>
  <c r="J22" i="1"/>
  <c r="I23" i="1"/>
  <c r="AA24" i="1" l="1"/>
  <c r="Y24" i="1"/>
  <c r="Z24" i="1"/>
  <c r="X25" i="1"/>
  <c r="L23" i="1"/>
  <c r="J23" i="1"/>
  <c r="I24" i="1"/>
  <c r="K23" i="1"/>
  <c r="AI23" i="1"/>
  <c r="AG23" i="1"/>
  <c r="AH23" i="1"/>
  <c r="AF24" i="1"/>
  <c r="L24" i="1" l="1"/>
  <c r="J24" i="1"/>
  <c r="K24" i="1"/>
  <c r="I25" i="1"/>
  <c r="AI24" i="1"/>
  <c r="AH24" i="1"/>
  <c r="AG24" i="1"/>
  <c r="AF25" i="1"/>
  <c r="AA25" i="1"/>
  <c r="Z25" i="1"/>
  <c r="Y25" i="1"/>
  <c r="X26" i="1"/>
  <c r="AA26" i="1" l="1"/>
  <c r="Y26" i="1"/>
  <c r="X27" i="1"/>
  <c r="Z26" i="1"/>
  <c r="L25" i="1"/>
  <c r="J25" i="1"/>
  <c r="K25" i="1"/>
  <c r="I26" i="1"/>
  <c r="AI25" i="1"/>
  <c r="AG25" i="1"/>
  <c r="AH25" i="1"/>
  <c r="AF26" i="1"/>
  <c r="AI26" i="1" l="1"/>
  <c r="AH26" i="1"/>
  <c r="AG26" i="1"/>
  <c r="AF27" i="1"/>
  <c r="L26" i="1"/>
  <c r="J26" i="1"/>
  <c r="K26" i="1"/>
  <c r="I27" i="1"/>
  <c r="AA27" i="1"/>
  <c r="Z27" i="1"/>
  <c r="Y27" i="1"/>
  <c r="X28" i="1"/>
  <c r="AA28" i="1" l="1"/>
  <c r="Y28" i="1"/>
  <c r="X29" i="1"/>
  <c r="Z28" i="1"/>
  <c r="AI27" i="1"/>
  <c r="AG27" i="1"/>
  <c r="AH27" i="1"/>
  <c r="AF28" i="1"/>
  <c r="L27" i="1"/>
  <c r="J27" i="1"/>
  <c r="K27" i="1"/>
  <c r="I28" i="1"/>
  <c r="AA29" i="1" l="1"/>
  <c r="Z29" i="1"/>
  <c r="Y29" i="1"/>
  <c r="X30" i="1"/>
  <c r="L28" i="1"/>
  <c r="J28" i="1"/>
  <c r="K28" i="1"/>
  <c r="I29" i="1"/>
  <c r="AI28" i="1"/>
  <c r="AH28" i="1"/>
  <c r="AG28" i="1"/>
  <c r="AF29" i="1"/>
  <c r="AI29" i="1" l="1"/>
  <c r="AG29" i="1"/>
  <c r="AF30" i="1"/>
  <c r="AH29" i="1"/>
  <c r="AA30" i="1"/>
  <c r="Y30" i="1"/>
  <c r="Z30" i="1"/>
  <c r="X31" i="1"/>
  <c r="L29" i="1"/>
  <c r="J29" i="1"/>
  <c r="K29" i="1"/>
  <c r="I30" i="1"/>
  <c r="AA31" i="1" l="1"/>
  <c r="Z31" i="1"/>
  <c r="Y31" i="1"/>
  <c r="X32" i="1"/>
  <c r="L30" i="1"/>
  <c r="J30" i="1"/>
  <c r="K30" i="1"/>
  <c r="I31" i="1"/>
  <c r="AI30" i="1"/>
  <c r="AH30" i="1"/>
  <c r="AG30" i="1"/>
  <c r="AF31" i="1"/>
  <c r="L31" i="1" l="1"/>
  <c r="J31" i="1"/>
  <c r="K31" i="1"/>
  <c r="I32" i="1"/>
  <c r="AI31" i="1"/>
  <c r="AG31" i="1"/>
  <c r="AF32" i="1"/>
  <c r="AH31" i="1"/>
  <c r="AA32" i="1"/>
  <c r="Y32" i="1"/>
  <c r="Z32" i="1"/>
  <c r="X33" i="1"/>
  <c r="AI32" i="1" l="1"/>
  <c r="AH32" i="1"/>
  <c r="AG32" i="1"/>
  <c r="AF33" i="1"/>
  <c r="L32" i="1"/>
  <c r="K32" i="1"/>
  <c r="J32" i="1"/>
  <c r="I33" i="1"/>
  <c r="AA33" i="1"/>
  <c r="Z33" i="1"/>
  <c r="Y33" i="1"/>
  <c r="X34" i="1"/>
  <c r="L33" i="1" l="1"/>
  <c r="J33" i="1"/>
  <c r="K33" i="1"/>
  <c r="I34" i="1"/>
  <c r="AI33" i="1"/>
  <c r="AG33" i="1"/>
  <c r="AF34" i="1"/>
  <c r="AH33" i="1"/>
  <c r="AA34" i="1"/>
  <c r="Y34" i="1"/>
  <c r="Z34" i="1"/>
  <c r="X35" i="1"/>
  <c r="AI34" i="1" l="1"/>
  <c r="AH34" i="1"/>
  <c r="AG34" i="1"/>
  <c r="AF35" i="1"/>
  <c r="AA35" i="1"/>
  <c r="Z35" i="1"/>
  <c r="Y35" i="1"/>
  <c r="X36" i="1"/>
  <c r="L34" i="1"/>
  <c r="J34" i="1"/>
  <c r="K34" i="1"/>
  <c r="I35" i="1"/>
  <c r="AA36" i="1" l="1"/>
  <c r="Y36" i="1"/>
  <c r="Z36" i="1"/>
  <c r="X37" i="1"/>
  <c r="L35" i="1"/>
  <c r="J35" i="1"/>
  <c r="I36" i="1"/>
  <c r="K35" i="1"/>
  <c r="AI35" i="1"/>
  <c r="AG35" i="1"/>
  <c r="AH35" i="1"/>
  <c r="AF36" i="1"/>
  <c r="L36" i="1" l="1"/>
  <c r="K36" i="1"/>
  <c r="J36" i="1"/>
  <c r="I37" i="1"/>
  <c r="AI36" i="1"/>
  <c r="AH36" i="1"/>
  <c r="AG36" i="1"/>
  <c r="AF37" i="1"/>
  <c r="AA37" i="1"/>
  <c r="Z37" i="1"/>
  <c r="Y37" i="1"/>
  <c r="X38" i="1"/>
  <c r="AA38" i="1" l="1"/>
  <c r="Y38" i="1"/>
  <c r="Z38" i="1"/>
  <c r="X39" i="1"/>
  <c r="AI37" i="1"/>
  <c r="AG37" i="1"/>
  <c r="AH37" i="1"/>
  <c r="AF38" i="1"/>
  <c r="L37" i="1"/>
  <c r="J37" i="1"/>
  <c r="I38" i="1"/>
  <c r="K37" i="1"/>
  <c r="AI38" i="1" l="1"/>
  <c r="AH38" i="1"/>
  <c r="AG38" i="1"/>
  <c r="AF39" i="1"/>
  <c r="AA39" i="1"/>
  <c r="Z39" i="1"/>
  <c r="Y39" i="1"/>
  <c r="X40" i="1"/>
  <c r="L38" i="1"/>
  <c r="K38" i="1"/>
  <c r="J38" i="1"/>
  <c r="I39" i="1"/>
  <c r="AA40" i="1" l="1"/>
  <c r="Y40" i="1"/>
  <c r="X41" i="1"/>
  <c r="Z40" i="1"/>
  <c r="L39" i="1"/>
  <c r="J39" i="1"/>
  <c r="I40" i="1"/>
  <c r="K39" i="1"/>
  <c r="AI39" i="1"/>
  <c r="AG39" i="1"/>
  <c r="AH39" i="1"/>
  <c r="AF40" i="1"/>
  <c r="L40" i="1" l="1"/>
  <c r="K40" i="1"/>
  <c r="J40" i="1"/>
  <c r="I41" i="1"/>
  <c r="AI40" i="1"/>
  <c r="AH40" i="1"/>
  <c r="AG40" i="1"/>
  <c r="AF41" i="1"/>
  <c r="AA41" i="1"/>
  <c r="Z41" i="1"/>
  <c r="Y41" i="1"/>
  <c r="X42" i="1"/>
  <c r="L41" i="1" l="1"/>
  <c r="J41" i="1"/>
  <c r="K41" i="1"/>
  <c r="I42" i="1"/>
  <c r="AI41" i="1"/>
  <c r="AG41" i="1"/>
  <c r="AH41" i="1"/>
  <c r="AF42" i="1"/>
  <c r="AA42" i="1"/>
  <c r="Y42" i="1"/>
  <c r="X43" i="1"/>
  <c r="Z42" i="1"/>
  <c r="L42" i="1" l="1"/>
  <c r="K42" i="1"/>
  <c r="J42" i="1"/>
  <c r="I43" i="1"/>
  <c r="AI42" i="1"/>
  <c r="AH42" i="1"/>
  <c r="AG42" i="1"/>
  <c r="AF43" i="1"/>
  <c r="AA43" i="1"/>
  <c r="Z43" i="1"/>
  <c r="Y43" i="1"/>
  <c r="X44" i="1"/>
  <c r="AA44" i="1" l="1"/>
  <c r="Y44" i="1"/>
  <c r="X45" i="1"/>
  <c r="Z44" i="1"/>
  <c r="L43" i="1"/>
  <c r="J43" i="1"/>
  <c r="I44" i="1"/>
  <c r="K43" i="1"/>
  <c r="AI43" i="1"/>
  <c r="AG43" i="1"/>
  <c r="AH43" i="1"/>
  <c r="AF44" i="1"/>
  <c r="AI44" i="1" l="1"/>
  <c r="AH44" i="1"/>
  <c r="AG44" i="1"/>
  <c r="AF45" i="1"/>
  <c r="AA45" i="1"/>
  <c r="Z45" i="1"/>
  <c r="Y45" i="1"/>
  <c r="X46" i="1"/>
  <c r="L44" i="1"/>
  <c r="K44" i="1"/>
  <c r="J44" i="1"/>
  <c r="I45" i="1"/>
  <c r="AA46" i="1" l="1"/>
  <c r="Y46" i="1"/>
  <c r="X47" i="1"/>
  <c r="Z46" i="1"/>
  <c r="L45" i="1"/>
  <c r="J45" i="1"/>
  <c r="K45" i="1"/>
  <c r="I46" i="1"/>
  <c r="AI45" i="1"/>
  <c r="AG45" i="1"/>
  <c r="AH45" i="1"/>
  <c r="AF46" i="1"/>
  <c r="L46" i="1" l="1"/>
  <c r="K46" i="1"/>
  <c r="J46" i="1"/>
  <c r="I47" i="1"/>
  <c r="AI46" i="1"/>
  <c r="AH46" i="1"/>
  <c r="AG46" i="1"/>
  <c r="AF47" i="1"/>
  <c r="X48" i="1"/>
  <c r="AA47" i="1"/>
  <c r="Z47" i="1"/>
  <c r="Y47" i="1"/>
  <c r="AA48" i="1" l="1"/>
  <c r="Y48" i="1"/>
  <c r="X49" i="1"/>
  <c r="Z48" i="1"/>
  <c r="AI47" i="1"/>
  <c r="AG47" i="1"/>
  <c r="AF48" i="1"/>
  <c r="AH47" i="1"/>
  <c r="L47" i="1"/>
  <c r="J47" i="1"/>
  <c r="K47" i="1"/>
  <c r="I48" i="1"/>
  <c r="I49" i="1" l="1"/>
  <c r="L48" i="1"/>
  <c r="K48" i="1"/>
  <c r="J48" i="1"/>
  <c r="AF49" i="1"/>
  <c r="AI48" i="1"/>
  <c r="AH48" i="1"/>
  <c r="AG48" i="1"/>
  <c r="X50" i="1"/>
  <c r="AA49" i="1"/>
  <c r="Z49" i="1"/>
  <c r="Y49" i="1"/>
  <c r="AI49" i="1" l="1"/>
  <c r="AG49" i="1"/>
  <c r="AF50" i="1"/>
  <c r="AH49" i="1"/>
  <c r="AA50" i="1"/>
  <c r="Z50" i="1"/>
  <c r="Y50" i="1"/>
  <c r="X51" i="1"/>
  <c r="L49" i="1"/>
  <c r="J49" i="1"/>
  <c r="K49" i="1"/>
  <c r="I50" i="1"/>
  <c r="X52" i="1" l="1"/>
  <c r="AA51" i="1"/>
  <c r="Z51" i="1"/>
  <c r="Y51" i="1"/>
  <c r="I51" i="1"/>
  <c r="L50" i="1"/>
  <c r="K50" i="1"/>
  <c r="J50" i="1"/>
  <c r="AF51" i="1"/>
  <c r="AI50" i="1"/>
  <c r="AH50" i="1"/>
  <c r="AG50" i="1"/>
  <c r="L51" i="1" l="1"/>
  <c r="K51" i="1"/>
  <c r="J51" i="1"/>
  <c r="I52" i="1"/>
  <c r="AI51" i="1"/>
  <c r="AH51" i="1"/>
  <c r="AG51" i="1"/>
  <c r="AF52" i="1"/>
  <c r="AA52" i="1"/>
  <c r="Z52" i="1"/>
  <c r="Y52" i="1"/>
  <c r="X53" i="1"/>
  <c r="AA53" i="1" l="1"/>
  <c r="Z53" i="1"/>
  <c r="Y53" i="1"/>
  <c r="L52" i="1"/>
  <c r="J52" i="1"/>
  <c r="K52" i="1"/>
  <c r="I53" i="1"/>
  <c r="AF53" i="1"/>
  <c r="AI52" i="1"/>
  <c r="AH52" i="1"/>
  <c r="AG52" i="1"/>
  <c r="AI53" i="1" l="1"/>
  <c r="AH53" i="1"/>
  <c r="AG53" i="1"/>
  <c r="L53" i="1"/>
  <c r="K53" i="1"/>
  <c r="J53" i="1"/>
</calcChain>
</file>

<file path=xl/sharedStrings.xml><?xml version="1.0" encoding="utf-8"?>
<sst xmlns="http://schemas.openxmlformats.org/spreadsheetml/2006/main" count="34" uniqueCount="18">
  <si>
    <t>Beta distribution</t>
  </si>
  <si>
    <t>alpha</t>
  </si>
  <si>
    <t>n</t>
  </si>
  <si>
    <t>x</t>
  </si>
  <si>
    <t>α</t>
  </si>
  <si>
    <t>β</t>
  </si>
  <si>
    <t>α = 2</t>
  </si>
  <si>
    <t>α = 1</t>
  </si>
  <si>
    <t>α = .5</t>
  </si>
  <si>
    <t>F(x)</t>
  </si>
  <si>
    <t>lower</t>
  </si>
  <si>
    <t>α = 4</t>
  </si>
  <si>
    <t>upper</t>
  </si>
  <si>
    <t>α = 6</t>
  </si>
  <si>
    <t>Real Statistics Using Excel</t>
  </si>
  <si>
    <t>Updated</t>
  </si>
  <si>
    <t>Copyright © 2013 - 2023 Charles Zaiontz</t>
  </si>
  <si>
    <t>Beta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</si>
</sst>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Beta Distribution </a:t>
            </a:r>
            <a:r>
              <a:rPr lang="el-GR"/>
              <a:t>β = </a:t>
            </a:r>
            <a:r>
              <a:rPr lang="it-IT"/>
              <a:t>8</a:t>
            </a:r>
            <a:endParaRPr lang="el-G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Beta!$G$6</c:f>
              <c:strCache>
                <c:ptCount val="1"/>
                <c:pt idx="0">
                  <c:v>α = 2</c:v>
                </c:pt>
              </c:strCache>
            </c:strRef>
          </c:tx>
          <c:marker>
            <c:symbol val="none"/>
          </c:marker>
          <c:cat>
            <c:numRef>
              <c:f>Beta!$I$4:$I$53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Beta!$J$4:$J$53</c:f>
              <c:numCache>
                <c:formatCode>General</c:formatCode>
                <c:ptCount val="50"/>
                <c:pt idx="0">
                  <c:v>0</c:v>
                </c:pt>
                <c:pt idx="1">
                  <c:v>1.2501007678752769</c:v>
                </c:pt>
                <c:pt idx="2">
                  <c:v>2.1641687369515008</c:v>
                </c:pt>
                <c:pt idx="3">
                  <c:v>2.8014232069122049</c:v>
                </c:pt>
                <c:pt idx="4">
                  <c:v>3.2131964231221253</c:v>
                </c:pt>
                <c:pt idx="5">
                  <c:v>3.4437376800000008</c:v>
                </c:pt>
                <c:pt idx="6">
                  <c:v>3.5309571526361094</c:v>
                </c:pt>
                <c:pt idx="7">
                  <c:v>3.5071124479469575</c:v>
                </c:pt>
                <c:pt idx="8">
                  <c:v>3.3994407923417098</c:v>
                </c:pt>
                <c:pt idx="9">
                  <c:v>3.2307396985571333</c:v>
                </c:pt>
                <c:pt idx="10">
                  <c:v>3.0198988800000013</c:v>
                </c:pt>
                <c:pt idx="11">
                  <c:v>2.7823861066180617</c:v>
                </c:pt>
                <c:pt idx="12">
                  <c:v>2.5306896220028938</c:v>
                </c:pt>
                <c:pt idx="13">
                  <c:v>2.2747196671100935</c:v>
                </c:pt>
                <c:pt idx="14">
                  <c:v>2.0221715816644612</c:v>
                </c:pt>
                <c:pt idx="15">
                  <c:v>1.7788528799999999</c:v>
                </c:pt>
                <c:pt idx="16">
                  <c:v>1.5489766237667324</c:v>
                </c:pt>
                <c:pt idx="17">
                  <c:v>1.3354233396185085</c:v>
                </c:pt>
                <c:pt idx="18">
                  <c:v>1.139973655678157</c:v>
                </c:pt>
                <c:pt idx="19">
                  <c:v>0.96351375625850844</c:v>
                </c:pt>
                <c:pt idx="20">
                  <c:v>0.80621567999999921</c:v>
                </c:pt>
                <c:pt idx="21">
                  <c:v>0.66769441226772375</c:v>
                </c:pt>
                <c:pt idx="22">
                  <c:v>0.54714364833300411</c:v>
                </c:pt>
                <c:pt idx="23">
                  <c:v>0.44345202954669999</c:v>
                </c:pt>
                <c:pt idx="24">
                  <c:v>0.35530158039367638</c:v>
                </c:pt>
                <c:pt idx="25">
                  <c:v>0.2812499999999995</c:v>
                </c:pt>
                <c:pt idx="26">
                  <c:v>0.21979838734663637</c:v>
                </c:pt>
                <c:pt idx="27">
                  <c:v>0.16944590512558044</c:v>
                </c:pt>
                <c:pt idx="28">
                  <c:v>0.12873281285652452</c:v>
                </c:pt>
                <c:pt idx="29">
                  <c:v>9.6273225564364545E-2</c:v>
                </c:pt>
                <c:pt idx="30">
                  <c:v>7.0778879999999905E-2</c:v>
                </c:pt>
                <c:pt idx="31">
                  <c:v>5.1075116069068623E-2</c:v>
                </c:pt>
                <c:pt idx="32">
                  <c:v>3.6110206815436661E-2</c:v>
                </c:pt>
                <c:pt idx="33">
                  <c:v>2.4959095988428687E-2</c:v>
                </c:pt>
                <c:pt idx="34">
                  <c:v>1.6822527904972719E-2</c:v>
                </c:pt>
                <c:pt idx="35">
                  <c:v>1.1022479999999927E-2</c:v>
                </c:pt>
                <c:pt idx="36">
                  <c:v>6.9947341406207467E-3</c:v>
                </c:pt>
                <c:pt idx="37">
                  <c:v>4.2793484617727681E-3</c:v>
                </c:pt>
                <c:pt idx="38">
                  <c:v>2.5097171632127786E-3</c:v>
                </c:pt>
                <c:pt idx="39">
                  <c:v>1.4008313899007857E-3</c:v>
                </c:pt>
                <c:pt idx="40">
                  <c:v>7.3727999999999262E-4</c:v>
                </c:pt>
                <c:pt idx="41">
                  <c:v>3.614547068927951E-4</c:v>
                </c:pt>
                <c:pt idx="42">
                  <c:v>1.6234976378879716E-4</c:v>
                </c:pt>
                <c:pt idx="43">
                  <c:v>6.5272041676798685E-5</c:v>
                </c:pt>
                <c:pt idx="44">
                  <c:v>2.270303354879946E-5</c:v>
                </c:pt>
                <c:pt idx="45">
                  <c:v>6.4799999999997965E-6</c:v>
                </c:pt>
                <c:pt idx="46">
                  <c:v>1.389153484799946E-6</c:v>
                </c:pt>
                <c:pt idx="47">
                  <c:v>1.8946068479998937E-7</c:v>
                </c:pt>
                <c:pt idx="48">
                  <c:v>1.1324620799998985E-8</c:v>
                </c:pt>
                <c:pt idx="49">
                  <c:v>9.0316799999982906E-11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9-4D3B-8B21-37B4435EB180}"/>
            </c:ext>
          </c:extLst>
        </c:ser>
        <c:ser>
          <c:idx val="1"/>
          <c:order val="1"/>
          <c:tx>
            <c:strRef>
              <c:f>Beta!$G$7</c:f>
              <c:strCache>
                <c:ptCount val="1"/>
                <c:pt idx="0">
                  <c:v>α = 4</c:v>
                </c:pt>
              </c:strCache>
            </c:strRef>
          </c:tx>
          <c:marker>
            <c:symbol val="none"/>
          </c:marker>
          <c:val>
            <c:numRef>
              <c:f>Beta!$K$4:$K$53</c:f>
              <c:numCache>
                <c:formatCode>General</c:formatCode>
                <c:ptCount val="50"/>
                <c:pt idx="0">
                  <c:v>0</c:v>
                </c:pt>
                <c:pt idx="1">
                  <c:v>9.1674056310853628E-3</c:v>
                </c:pt>
                <c:pt idx="2">
                  <c:v>6.3482282950577423E-2</c:v>
                </c:pt>
                <c:pt idx="3">
                  <c:v>0.18489393165620557</c:v>
                </c:pt>
                <c:pt idx="4">
                  <c:v>0.3770150469796627</c:v>
                </c:pt>
                <c:pt idx="5">
                  <c:v>0.63135190799999996</c:v>
                </c:pt>
                <c:pt idx="6">
                  <c:v>0.93217268829593336</c:v>
                </c:pt>
                <c:pt idx="7">
                  <c:v>1.2602224062956064</c:v>
                </c:pt>
                <c:pt idx="8">
                  <c:v>1.5954708785390421</c:v>
                </c:pt>
                <c:pt idx="9">
                  <c:v>1.919059380942937</c:v>
                </c:pt>
                <c:pt idx="10">
                  <c:v>2.2145925120000003</c:v>
                </c:pt>
                <c:pt idx="11">
                  <c:v>2.468903938605759</c:v>
                </c:pt>
                <c:pt idx="12">
                  <c:v>2.6724082408350553</c:v>
                </c:pt>
                <c:pt idx="13">
                  <c:v>2.8191359074384419</c:v>
                </c:pt>
                <c:pt idx="14">
                  <c:v>2.9065346200457185</c:v>
                </c:pt>
                <c:pt idx="15">
                  <c:v>2.9351072520000008</c:v>
                </c:pt>
                <c:pt idx="16">
                  <c:v>2.9079454483514131</c:v>
                </c:pt>
                <c:pt idx="17">
                  <c:v>2.8302071977648269</c:v>
                </c:pt>
                <c:pt idx="18">
                  <c:v>2.7085774058913001</c:v>
                </c:pt>
                <c:pt idx="19">
                  <c:v>2.5507420840683586</c:v>
                </c:pt>
                <c:pt idx="20">
                  <c:v>2.364899327999999</c:v>
                </c:pt>
                <c:pt idx="21">
                  <c:v>2.159323729273821</c:v>
                </c:pt>
                <c:pt idx="22">
                  <c:v>1.9419951891499443</c:v>
                </c:pt>
                <c:pt idx="23">
                  <c:v>1.7202982399548332</c:v>
                </c:pt>
                <c:pt idx="24">
                  <c:v>1.5007938755828891</c:v>
                </c:pt>
                <c:pt idx="25">
                  <c:v>1.2890624999999998</c:v>
                </c:pt>
                <c:pt idx="26">
                  <c:v>1.0896138722063931</c:v>
                </c:pt>
                <c:pt idx="27">
                  <c:v>0.90585780880135458</c:v>
                </c:pt>
                <c:pt idx="28">
                  <c:v>0.74012785204977882</c:v>
                </c:pt>
                <c:pt idx="29">
                  <c:v>0.59374907313062453</c:v>
                </c:pt>
                <c:pt idx="30">
                  <c:v>0.46714060799999885</c:v>
                </c:pt>
                <c:pt idx="31">
                  <c:v>0.35994336797741672</c:v>
                </c:pt>
                <c:pt idx="32">
                  <c:v>0.27116357971271926</c:v>
                </c:pt>
                <c:pt idx="33">
                  <c:v>0.19932334056359172</c:v>
                </c:pt>
                <c:pt idx="34">
                  <c:v>0.14261017655975544</c:v>
                </c:pt>
                <c:pt idx="35">
                  <c:v>9.9018611999999548E-2</c:v>
                </c:pt>
                <c:pt idx="36">
                  <c:v>6.6477953272459672E-2</c:v>
                </c:pt>
                <c:pt idx="37">
                  <c:v>4.29618056572241E-2</c:v>
                </c:pt>
                <c:pt idx="38">
                  <c:v>2.6576231613647888E-2</c:v>
                </c:pt>
                <c:pt idx="39">
                  <c:v>1.5624873322953373E-2</c:v>
                </c:pt>
                <c:pt idx="40">
                  <c:v>8.6507519999998971E-3</c:v>
                </c:pt>
                <c:pt idx="41">
                  <c:v>4.4557726567697837E-3</c:v>
                </c:pt>
                <c:pt idx="42">
                  <c:v>2.1001565443718806E-3</c:v>
                </c:pt>
                <c:pt idx="43">
                  <c:v>8.850453704429389E-4</c:v>
                </c:pt>
                <c:pt idx="44">
                  <c:v>3.2232253497015546E-4</c:v>
                </c:pt>
                <c:pt idx="45">
                  <c:v>9.6227999999997019E-5</c:v>
                </c:pt>
                <c:pt idx="46">
                  <c:v>2.1555957674802381E-5</c:v>
                </c:pt>
                <c:pt idx="47">
                  <c:v>3.0691367866366243E-6</c:v>
                </c:pt>
                <c:pt idx="48">
                  <c:v>1.9134079303678326E-7</c:v>
                </c:pt>
                <c:pt idx="49">
                  <c:v>1.5902380031996985E-9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9-4D3B-8B21-37B4435EB180}"/>
            </c:ext>
          </c:extLst>
        </c:ser>
        <c:ser>
          <c:idx val="2"/>
          <c:order val="2"/>
          <c:tx>
            <c:strRef>
              <c:f>Beta!$G$8</c:f>
              <c:strCache>
                <c:ptCount val="1"/>
                <c:pt idx="0">
                  <c:v>α = 6</c:v>
                </c:pt>
              </c:strCache>
            </c:strRef>
          </c:tx>
          <c:marker>
            <c:symbol val="none"/>
          </c:marker>
          <c:val>
            <c:numRef>
              <c:f>Beta!$L$4:$L$53</c:f>
              <c:numCache>
                <c:formatCode>General</c:formatCode>
                <c:ptCount val="50"/>
                <c:pt idx="0">
                  <c:v>0</c:v>
                </c:pt>
                <c:pt idx="1">
                  <c:v>2.8602305568986287E-5</c:v>
                </c:pt>
                <c:pt idx="2">
                  <c:v>7.9225889122320581E-4</c:v>
                </c:pt>
                <c:pt idx="3">
                  <c:v>5.191821600906252E-3</c:v>
                </c:pt>
                <c:pt idx="4">
                  <c:v>1.882059114522475E-2</c:v>
                </c:pt>
                <c:pt idx="5">
                  <c:v>4.9245448824000025E-2</c:v>
                </c:pt>
                <c:pt idx="6">
                  <c:v>0.10470163634939925</c:v>
                </c:pt>
                <c:pt idx="7">
                  <c:v>0.19266280147447248</c:v>
                </c:pt>
                <c:pt idx="8">
                  <c:v>0.31858362502667564</c:v>
                </c:pt>
                <c:pt idx="9">
                  <c:v>0.48498468675189865</c:v>
                </c:pt>
                <c:pt idx="10">
                  <c:v>0.69095286374399956</c:v>
                </c:pt>
                <c:pt idx="11">
                  <c:v>0.93206061490244552</c:v>
                </c:pt>
                <c:pt idx="12">
                  <c:v>1.2006595744423727</c:v>
                </c:pt>
                <c:pt idx="13">
                  <c:v>1.4864739812741417</c:v>
                </c:pt>
                <c:pt idx="14">
                  <c:v>1.7774040508503568</c:v>
                </c:pt>
                <c:pt idx="15">
                  <c:v>2.0604452909040001</c:v>
                </c:pt>
                <c:pt idx="16">
                  <c:v>2.3226341885072408</c:v>
                </c:pt>
                <c:pt idx="17">
                  <c:v>2.5519412260805892</c:v>
                </c:pt>
                <c:pt idx="18">
                  <c:v>2.7380467280673986</c:v>
                </c:pt>
                <c:pt idx="19">
                  <c:v>2.8729518241278749</c:v>
                </c:pt>
                <c:pt idx="20">
                  <c:v>2.9513943613440006</c:v>
                </c:pt>
                <c:pt idx="21">
                  <c:v>2.9710567055824377</c:v>
                </c:pt>
                <c:pt idx="22">
                  <c:v>2.9325680952315492</c:v>
                </c:pt>
                <c:pt idx="23">
                  <c:v>2.8393178390806555</c:v>
                </c:pt>
                <c:pt idx="24">
                  <c:v>2.6971066896875238</c:v>
                </c:pt>
                <c:pt idx="25">
                  <c:v>2.5136718749999987</c:v>
                </c:pt>
                <c:pt idx="26">
                  <c:v>2.2981264101479488</c:v>
                </c:pt>
                <c:pt idx="27">
                  <c:v>2.0603554689625039</c:v>
                </c:pt>
                <c:pt idx="28">
                  <c:v>1.8104119363419231</c:v>
                </c:pt>
                <c:pt idx="29">
                  <c:v>1.5579500679689087</c:v>
                </c:pt>
                <c:pt idx="30">
                  <c:v>1.3117308272639974</c:v>
                </c:pt>
                <c:pt idx="31">
                  <c:v>1.0792253990740479</c:v>
                </c:pt>
                <c:pt idx="32">
                  <c:v>0.86633509755257232</c:v>
                </c:pt>
                <c:pt idx="33">
                  <c:v>0.67723692776610411</c:v>
                </c:pt>
                <c:pt idx="34">
                  <c:v>0.51435497600160118</c:v>
                </c:pt>
                <c:pt idx="35">
                  <c:v>0.37844913506399808</c:v>
                </c:pt>
                <c:pt idx="36">
                  <c:v>0.2688049336162564</c:v>
                </c:pt>
                <c:pt idx="37">
                  <c:v>0.18350190126758836</c:v>
                </c:pt>
                <c:pt idx="38">
                  <c:v>0.11973336476433558</c:v>
                </c:pt>
                <c:pt idx="39">
                  <c:v>7.4148148851541695E-2</c:v>
                </c:pt>
                <c:pt idx="40">
                  <c:v>4.31845539839995E-2</c:v>
                </c:pt>
                <c:pt idx="41">
                  <c:v>2.3369279968413637E-2</c:v>
                </c:pt>
                <c:pt idx="42">
                  <c:v>1.1558589570128647E-2</c:v>
                </c:pt>
                <c:pt idx="43">
                  <c:v>5.1057205366408709E-3</c:v>
                </c:pt>
                <c:pt idx="44">
                  <c:v>1.9469312544309273E-3</c:v>
                </c:pt>
                <c:pt idx="45">
                  <c:v>6.0796850399998223E-4</c:v>
                </c:pt>
                <c:pt idx="46">
                  <c:v>1.4231070809243114E-4</c:v>
                </c:pt>
                <c:pt idx="47">
                  <c:v>2.1152736264442619E-5</c:v>
                </c:pt>
                <c:pt idx="48">
                  <c:v>1.3754494639290579E-6</c:v>
                </c:pt>
                <c:pt idx="49">
                  <c:v>1.1912663710529423E-8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9-4D3B-8B21-37B4435E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74848"/>
        <c:axId val="85376384"/>
      </c:lineChart>
      <c:catAx>
        <c:axId val="85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76384"/>
        <c:crosses val="autoZero"/>
        <c:auto val="1"/>
        <c:lblAlgn val="ctr"/>
        <c:lblOffset val="100"/>
        <c:tickLblSkip val="5"/>
        <c:noMultiLvlLbl val="0"/>
      </c:catAx>
      <c:valAx>
        <c:axId val="8537638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8537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Beta Distribution </a:t>
            </a:r>
            <a:r>
              <a:rPr lang="el-GR">
                <a:latin typeface="Calibri" panose="020F0502020204030204" pitchFamily="34" charset="0"/>
                <a:cs typeface="Calibri" panose="020F0502020204030204" pitchFamily="34" charset="0"/>
              </a:rPr>
              <a:t>β</a:t>
            </a:r>
            <a:r>
              <a:rPr lang="en-GB" baseline="0"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n-GB">
                <a:latin typeface="Calibri" panose="020F0502020204030204" pitchFamily="34" charset="0"/>
                <a:cs typeface="Calibri" panose="020F0502020204030204" pitchFamily="34" charset="0"/>
              </a:rPr>
              <a:t>= 1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Beta!$V$6</c:f>
              <c:strCache>
                <c:ptCount val="1"/>
                <c:pt idx="0">
                  <c:v>α = 1</c:v>
                </c:pt>
              </c:strCache>
            </c:strRef>
          </c:tx>
          <c:marker>
            <c:symbol val="none"/>
          </c:marker>
          <c:cat>
            <c:numRef>
              <c:f>Beta!$X$4:$X$53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Beta!$Y$5:$Y$53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8-4697-91B6-25537D61C5AC}"/>
            </c:ext>
          </c:extLst>
        </c:ser>
        <c:ser>
          <c:idx val="1"/>
          <c:order val="1"/>
          <c:tx>
            <c:strRef>
              <c:f>Beta!$V$7</c:f>
              <c:strCache>
                <c:ptCount val="1"/>
                <c:pt idx="0">
                  <c:v>α = 2</c:v>
                </c:pt>
              </c:strCache>
            </c:strRef>
          </c:tx>
          <c:marker>
            <c:symbol val="none"/>
          </c:marker>
          <c:cat>
            <c:numRef>
              <c:f>Beta!$X$4:$X$53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Beta!$Z$4:$Z$53</c:f>
              <c:numCache>
                <c:formatCode>General</c:formatCode>
                <c:ptCount val="50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0.15999999999999995</c:v>
                </c:pt>
                <c:pt idx="5">
                  <c:v>0.20000000000000004</c:v>
                </c:pt>
                <c:pt idx="6">
                  <c:v>0.24000000000000002</c:v>
                </c:pt>
                <c:pt idx="7">
                  <c:v>0.27999999999999997</c:v>
                </c:pt>
                <c:pt idx="8">
                  <c:v>0.31999999999999995</c:v>
                </c:pt>
                <c:pt idx="9">
                  <c:v>0.36</c:v>
                </c:pt>
                <c:pt idx="10">
                  <c:v>0.39999999999999997</c:v>
                </c:pt>
                <c:pt idx="11">
                  <c:v>0.43999999999999989</c:v>
                </c:pt>
                <c:pt idx="12">
                  <c:v>0.47999999999999993</c:v>
                </c:pt>
                <c:pt idx="13">
                  <c:v>0.51999999999999991</c:v>
                </c:pt>
                <c:pt idx="14">
                  <c:v>0.55999999999999994</c:v>
                </c:pt>
                <c:pt idx="15">
                  <c:v>0.59999999999999987</c:v>
                </c:pt>
                <c:pt idx="16">
                  <c:v>0.64</c:v>
                </c:pt>
                <c:pt idx="17">
                  <c:v>0.68000000000000016</c:v>
                </c:pt>
                <c:pt idx="18">
                  <c:v>0.72000000000000008</c:v>
                </c:pt>
                <c:pt idx="19">
                  <c:v>0.76000000000000012</c:v>
                </c:pt>
                <c:pt idx="20">
                  <c:v>0.80000000000000016</c:v>
                </c:pt>
                <c:pt idx="21">
                  <c:v>0.84000000000000019</c:v>
                </c:pt>
                <c:pt idx="22">
                  <c:v>0.88000000000000023</c:v>
                </c:pt>
                <c:pt idx="23">
                  <c:v>0.92000000000000026</c:v>
                </c:pt>
                <c:pt idx="24">
                  <c:v>0.9600000000000003</c:v>
                </c:pt>
                <c:pt idx="25">
                  <c:v>1.0000000000000002</c:v>
                </c:pt>
                <c:pt idx="26">
                  <c:v>1.0400000000000003</c:v>
                </c:pt>
                <c:pt idx="27">
                  <c:v>1.0800000000000003</c:v>
                </c:pt>
                <c:pt idx="28">
                  <c:v>1.1200000000000003</c:v>
                </c:pt>
                <c:pt idx="29">
                  <c:v>1.1600000000000004</c:v>
                </c:pt>
                <c:pt idx="30">
                  <c:v>1.2000000000000004</c:v>
                </c:pt>
                <c:pt idx="31">
                  <c:v>1.2400000000000004</c:v>
                </c:pt>
                <c:pt idx="32">
                  <c:v>1.2800000000000005</c:v>
                </c:pt>
                <c:pt idx="33">
                  <c:v>1.3200000000000005</c:v>
                </c:pt>
                <c:pt idx="34">
                  <c:v>1.3600000000000005</c:v>
                </c:pt>
                <c:pt idx="35">
                  <c:v>1.4000000000000006</c:v>
                </c:pt>
                <c:pt idx="36">
                  <c:v>1.4400000000000006</c:v>
                </c:pt>
                <c:pt idx="37">
                  <c:v>1.4800000000000006</c:v>
                </c:pt>
                <c:pt idx="38">
                  <c:v>1.5200000000000007</c:v>
                </c:pt>
                <c:pt idx="39">
                  <c:v>1.5600000000000007</c:v>
                </c:pt>
                <c:pt idx="40">
                  <c:v>1.6000000000000008</c:v>
                </c:pt>
                <c:pt idx="41">
                  <c:v>1.6400000000000008</c:v>
                </c:pt>
                <c:pt idx="42">
                  <c:v>1.6800000000000008</c:v>
                </c:pt>
                <c:pt idx="43">
                  <c:v>1.7200000000000009</c:v>
                </c:pt>
                <c:pt idx="44">
                  <c:v>1.7600000000000009</c:v>
                </c:pt>
                <c:pt idx="45">
                  <c:v>1.8000000000000009</c:v>
                </c:pt>
                <c:pt idx="46">
                  <c:v>1.840000000000001</c:v>
                </c:pt>
                <c:pt idx="47">
                  <c:v>1.8800000000000008</c:v>
                </c:pt>
                <c:pt idx="48">
                  <c:v>1.920000000000001</c:v>
                </c:pt>
                <c:pt idx="49">
                  <c:v>1.9600000000000009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8-4697-91B6-25537D61C5AC}"/>
            </c:ext>
          </c:extLst>
        </c:ser>
        <c:ser>
          <c:idx val="2"/>
          <c:order val="2"/>
          <c:tx>
            <c:strRef>
              <c:f>Beta!$V$8</c:f>
              <c:strCache>
                <c:ptCount val="1"/>
                <c:pt idx="0">
                  <c:v>α = 4</c:v>
                </c:pt>
              </c:strCache>
            </c:strRef>
          </c:tx>
          <c:marker>
            <c:symbol val="none"/>
          </c:marker>
          <c:cat>
            <c:numRef>
              <c:f>Beta!$X$4:$X$53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Beta!$AA$4:$AA$53</c:f>
              <c:numCache>
                <c:formatCode>General</c:formatCode>
                <c:ptCount val="50"/>
                <c:pt idx="0">
                  <c:v>0</c:v>
                </c:pt>
                <c:pt idx="1">
                  <c:v>3.2000000000000026E-5</c:v>
                </c:pt>
                <c:pt idx="2">
                  <c:v>2.5600000000000026E-4</c:v>
                </c:pt>
                <c:pt idx="3">
                  <c:v>8.639999999999991E-4</c:v>
                </c:pt>
                <c:pt idx="4">
                  <c:v>2.047999999999999E-3</c:v>
                </c:pt>
                <c:pt idx="5">
                  <c:v>4.000000000000001E-3</c:v>
                </c:pt>
                <c:pt idx="6">
                  <c:v>6.9120000000000006E-3</c:v>
                </c:pt>
                <c:pt idx="7">
                  <c:v>1.0976000000000003E-2</c:v>
                </c:pt>
                <c:pt idx="8">
                  <c:v>1.6383999999999996E-2</c:v>
                </c:pt>
                <c:pt idx="9">
                  <c:v>2.3327999999999998E-2</c:v>
                </c:pt>
                <c:pt idx="10">
                  <c:v>3.1999999999999987E-2</c:v>
                </c:pt>
                <c:pt idx="11">
                  <c:v>4.259199999999997E-2</c:v>
                </c:pt>
                <c:pt idx="12">
                  <c:v>5.529599999999997E-2</c:v>
                </c:pt>
                <c:pt idx="13">
                  <c:v>7.0303999999999964E-2</c:v>
                </c:pt>
                <c:pt idx="14">
                  <c:v>8.7807999999999969E-2</c:v>
                </c:pt>
                <c:pt idx="15">
                  <c:v>0.10799999999999993</c:v>
                </c:pt>
                <c:pt idx="16">
                  <c:v>0.13107199999999999</c:v>
                </c:pt>
                <c:pt idx="17">
                  <c:v>0.15721600000000008</c:v>
                </c:pt>
                <c:pt idx="18">
                  <c:v>0.18662400000000004</c:v>
                </c:pt>
                <c:pt idx="19">
                  <c:v>0.21948800000000002</c:v>
                </c:pt>
                <c:pt idx="20">
                  <c:v>0.25600000000000017</c:v>
                </c:pt>
                <c:pt idx="21">
                  <c:v>0.29635200000000023</c:v>
                </c:pt>
                <c:pt idx="22">
                  <c:v>0.34073600000000032</c:v>
                </c:pt>
                <c:pt idx="23">
                  <c:v>0.38934400000000025</c:v>
                </c:pt>
                <c:pt idx="24">
                  <c:v>0.44236800000000048</c:v>
                </c:pt>
                <c:pt idx="25">
                  <c:v>0.50000000000000033</c:v>
                </c:pt>
                <c:pt idx="26">
                  <c:v>0.56243200000000049</c:v>
                </c:pt>
                <c:pt idx="27">
                  <c:v>0.62985600000000053</c:v>
                </c:pt>
                <c:pt idx="28">
                  <c:v>0.70246400000000053</c:v>
                </c:pt>
                <c:pt idx="29">
                  <c:v>0.78044800000000081</c:v>
                </c:pt>
                <c:pt idx="30">
                  <c:v>0.86400000000000077</c:v>
                </c:pt>
                <c:pt idx="31">
                  <c:v>0.95331200000000094</c:v>
                </c:pt>
                <c:pt idx="32">
                  <c:v>1.0485760000000013</c:v>
                </c:pt>
                <c:pt idx="33">
                  <c:v>1.1499840000000012</c:v>
                </c:pt>
                <c:pt idx="34">
                  <c:v>1.2577280000000015</c:v>
                </c:pt>
                <c:pt idx="35">
                  <c:v>1.3720000000000019</c:v>
                </c:pt>
                <c:pt idx="36">
                  <c:v>1.4929920000000017</c:v>
                </c:pt>
                <c:pt idx="37">
                  <c:v>1.6208960000000021</c:v>
                </c:pt>
                <c:pt idx="38">
                  <c:v>1.7559040000000021</c:v>
                </c:pt>
                <c:pt idx="39">
                  <c:v>1.8982080000000028</c:v>
                </c:pt>
                <c:pt idx="40">
                  <c:v>2.0480000000000027</c:v>
                </c:pt>
                <c:pt idx="41">
                  <c:v>2.2054720000000034</c:v>
                </c:pt>
                <c:pt idx="42">
                  <c:v>2.3708160000000036</c:v>
                </c:pt>
                <c:pt idx="43">
                  <c:v>2.5442240000000038</c:v>
                </c:pt>
                <c:pt idx="44">
                  <c:v>2.7258880000000039</c:v>
                </c:pt>
                <c:pt idx="45">
                  <c:v>2.9160000000000039</c:v>
                </c:pt>
                <c:pt idx="46">
                  <c:v>3.1147520000000051</c:v>
                </c:pt>
                <c:pt idx="47">
                  <c:v>3.3223360000000053</c:v>
                </c:pt>
                <c:pt idx="48">
                  <c:v>3.5389440000000056</c:v>
                </c:pt>
                <c:pt idx="49">
                  <c:v>3.7647680000000059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8-4697-91B6-25537D61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36864"/>
        <c:axId val="84438400"/>
      </c:lineChart>
      <c:catAx>
        <c:axId val="844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438400"/>
        <c:crosses val="autoZero"/>
        <c:auto val="1"/>
        <c:lblAlgn val="ctr"/>
        <c:lblOffset val="100"/>
        <c:tickLblSkip val="5"/>
        <c:noMultiLvlLbl val="0"/>
      </c:catAx>
      <c:valAx>
        <c:axId val="8443840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8443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Beta Distribution </a:t>
            </a:r>
            <a:r>
              <a:rPr lang="el-GR" sz="1800" b="1" i="0" baseline="0">
                <a:effectLst/>
              </a:rPr>
              <a:t>β</a:t>
            </a:r>
            <a:r>
              <a:rPr lang="en-GB" sz="1800" b="1" i="0" baseline="0">
                <a:effectLst/>
              </a:rPr>
              <a:t> = .5</a:t>
            </a:r>
            <a:r>
              <a:rPr lang="en-US" sz="1800" b="1" i="0" baseline="0">
                <a:effectLst/>
              </a:rPr>
              <a:t> </a:t>
            </a:r>
            <a:endParaRPr lang="en-GB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Beta!$AD$6</c:f>
              <c:strCache>
                <c:ptCount val="1"/>
                <c:pt idx="0">
                  <c:v>α = .5</c:v>
                </c:pt>
              </c:strCache>
            </c:strRef>
          </c:tx>
          <c:marker>
            <c:symbol val="none"/>
          </c:marker>
          <c:cat>
            <c:numRef>
              <c:f>Beta!$AF$4:$AF$53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Beta!$AG$5:$AG$53</c:f>
              <c:numCache>
                <c:formatCode>General</c:formatCode>
                <c:ptCount val="49"/>
                <c:pt idx="0">
                  <c:v>2.2736420441699332</c:v>
                </c:pt>
                <c:pt idx="1">
                  <c:v>1.6243683359034917</c:v>
                </c:pt>
                <c:pt idx="2">
                  <c:v>1.3403264107207216</c:v>
                </c:pt>
                <c:pt idx="3">
                  <c:v>1.173305807059519</c:v>
                </c:pt>
                <c:pt idx="4">
                  <c:v>1.0610329539459689</c:v>
                </c:pt>
                <c:pt idx="5">
                  <c:v>0.97953096209561241</c:v>
                </c:pt>
                <c:pt idx="6">
                  <c:v>0.91735384128431297</c:v>
                </c:pt>
                <c:pt idx="7">
                  <c:v>0.86826139755357068</c:v>
                </c:pt>
                <c:pt idx="8">
                  <c:v>0.82852753952761038</c:v>
                </c:pt>
                <c:pt idx="9">
                  <c:v>0.79577471545947676</c:v>
                </c:pt>
                <c:pt idx="10">
                  <c:v>0.76840730613751429</c:v>
                </c:pt>
                <c:pt idx="11">
                  <c:v>0.74531130771480558</c:v>
                </c:pt>
                <c:pt idx="12">
                  <c:v>0.72568407630209808</c:v>
                </c:pt>
                <c:pt idx="13">
                  <c:v>0.70893246245401964</c:v>
                </c:pt>
                <c:pt idx="14">
                  <c:v>0.69460911804285663</c:v>
                </c:pt>
                <c:pt idx="15">
                  <c:v>0.68237118896741411</c:v>
                </c:pt>
                <c:pt idx="16">
                  <c:v>0.67195269641071187</c:v>
                </c:pt>
                <c:pt idx="17">
                  <c:v>0.66314559621623059</c:v>
                </c:pt>
                <c:pt idx="18">
                  <c:v>0.6557865184150099</c:v>
                </c:pt>
                <c:pt idx="19">
                  <c:v>0.64974733436139676</c:v>
                </c:pt>
                <c:pt idx="20">
                  <c:v>0.64492837537916003</c:v>
                </c:pt>
                <c:pt idx="21">
                  <c:v>0.64125353990800915</c:v>
                </c:pt>
                <c:pt idx="22">
                  <c:v>0.63866678656449571</c:v>
                </c:pt>
                <c:pt idx="23">
                  <c:v>0.63712968015647264</c:v>
                </c:pt>
                <c:pt idx="24">
                  <c:v>0.63661977236758138</c:v>
                </c:pt>
                <c:pt idx="25">
                  <c:v>0.63712968015647264</c:v>
                </c:pt>
                <c:pt idx="26">
                  <c:v>0.63866678656449571</c:v>
                </c:pt>
                <c:pt idx="27">
                  <c:v>0.64125353990800915</c:v>
                </c:pt>
                <c:pt idx="28">
                  <c:v>0.64492837537916003</c:v>
                </c:pt>
                <c:pt idx="29">
                  <c:v>0.64974733436139687</c:v>
                </c:pt>
                <c:pt idx="30">
                  <c:v>0.65578651841501001</c:v>
                </c:pt>
                <c:pt idx="31">
                  <c:v>0.6631455962162307</c:v>
                </c:pt>
                <c:pt idx="32">
                  <c:v>0.67195269641071209</c:v>
                </c:pt>
                <c:pt idx="33">
                  <c:v>0.68237118896741422</c:v>
                </c:pt>
                <c:pt idx="34">
                  <c:v>0.69460911804285685</c:v>
                </c:pt>
                <c:pt idx="35">
                  <c:v>0.70893246245401975</c:v>
                </c:pt>
                <c:pt idx="36">
                  <c:v>0.7256840763020983</c:v>
                </c:pt>
                <c:pt idx="37">
                  <c:v>0.74531130771480592</c:v>
                </c:pt>
                <c:pt idx="38">
                  <c:v>0.76840730613751462</c:v>
                </c:pt>
                <c:pt idx="39">
                  <c:v>0.7957747154594772</c:v>
                </c:pt>
                <c:pt idx="40">
                  <c:v>0.82852753952761105</c:v>
                </c:pt>
                <c:pt idx="41">
                  <c:v>0.86826139755357168</c:v>
                </c:pt>
                <c:pt idx="42">
                  <c:v>0.91735384128431419</c:v>
                </c:pt>
                <c:pt idx="43">
                  <c:v>0.97953096209561419</c:v>
                </c:pt>
                <c:pt idx="44">
                  <c:v>1.0610329539459711</c:v>
                </c:pt>
                <c:pt idx="45">
                  <c:v>1.1733058070595221</c:v>
                </c:pt>
                <c:pt idx="46">
                  <c:v>1.3403264107207267</c:v>
                </c:pt>
                <c:pt idx="47">
                  <c:v>1.6243683359035019</c:v>
                </c:pt>
                <c:pt idx="48">
                  <c:v>2.273642044169963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3-44F3-9F73-45A37DA9266C}"/>
            </c:ext>
          </c:extLst>
        </c:ser>
        <c:ser>
          <c:idx val="1"/>
          <c:order val="1"/>
          <c:tx>
            <c:strRef>
              <c:f>Beta!$AD$7</c:f>
              <c:strCache>
                <c:ptCount val="1"/>
                <c:pt idx="0">
                  <c:v>α = 1</c:v>
                </c:pt>
              </c:strCache>
            </c:strRef>
          </c:tx>
          <c:marker>
            <c:symbol val="none"/>
          </c:marker>
          <c:cat>
            <c:numRef>
              <c:f>Beta!$AF$4:$AF$53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Beta!$AH$5:$AH$53</c:f>
              <c:numCache>
                <c:formatCode>General</c:formatCode>
                <c:ptCount val="49"/>
                <c:pt idx="0">
                  <c:v>0.50507627227610541</c:v>
                </c:pt>
                <c:pt idx="1">
                  <c:v>0.5103103630798288</c:v>
                </c:pt>
                <c:pt idx="2">
                  <c:v>0.51571062312939675</c:v>
                </c:pt>
                <c:pt idx="3">
                  <c:v>0.5212860351426869</c:v>
                </c:pt>
                <c:pt idx="4">
                  <c:v>0.52704627669472992</c:v>
                </c:pt>
                <c:pt idx="5">
                  <c:v>0.53300179088902611</c:v>
                </c:pt>
                <c:pt idx="6">
                  <c:v>0.53916386601719213</c:v>
                </c:pt>
                <c:pt idx="7">
                  <c:v>0.54554472558998102</c:v>
                </c:pt>
                <c:pt idx="8">
                  <c:v>0.55215763037423271</c:v>
                </c:pt>
                <c:pt idx="9">
                  <c:v>0.55901699437494745</c:v>
                </c:pt>
                <c:pt idx="10">
                  <c:v>0.5661385170722979</c:v>
                </c:pt>
                <c:pt idx="11">
                  <c:v>0.57353933467640439</c:v>
                </c:pt>
                <c:pt idx="12">
                  <c:v>0.58123819371909646</c:v>
                </c:pt>
                <c:pt idx="13">
                  <c:v>0.58925565098878963</c:v>
                </c:pt>
                <c:pt idx="14">
                  <c:v>0.59761430466719689</c:v>
                </c:pt>
                <c:pt idx="15">
                  <c:v>0.60633906259083248</c:v>
                </c:pt>
                <c:pt idx="16">
                  <c:v>0.6154574548966637</c:v>
                </c:pt>
                <c:pt idx="17">
                  <c:v>0.625</c:v>
                </c:pt>
                <c:pt idx="18">
                  <c:v>0.63500063500095261</c:v>
                </c:pt>
                <c:pt idx="19">
                  <c:v>0.64549722436790291</c:v>
                </c:pt>
                <c:pt idx="20">
                  <c:v>0.65653216429861283</c:v>
                </c:pt>
                <c:pt idx="21">
                  <c:v>0.66815310478106105</c:v>
                </c:pt>
                <c:pt idx="22">
                  <c:v>0.68041381743977181</c:v>
                </c:pt>
                <c:pt idx="23">
                  <c:v>0.6933752452815366</c:v>
                </c:pt>
                <c:pt idx="24">
                  <c:v>0.70710678118654757</c:v>
                </c:pt>
                <c:pt idx="25">
                  <c:v>0.72168783648703227</c:v>
                </c:pt>
                <c:pt idx="26">
                  <c:v>0.73720978077448585</c:v>
                </c:pt>
                <c:pt idx="27">
                  <c:v>0.75377836144440924</c:v>
                </c:pt>
                <c:pt idx="28">
                  <c:v>0.7715167498104597</c:v>
                </c:pt>
                <c:pt idx="29">
                  <c:v>0.79056941504209499</c:v>
                </c:pt>
                <c:pt idx="30">
                  <c:v>0.81110710565381294</c:v>
                </c:pt>
                <c:pt idx="31">
                  <c:v>0.8333333333333337</c:v>
                </c:pt>
                <c:pt idx="32">
                  <c:v>0.85749292571254454</c:v>
                </c:pt>
                <c:pt idx="33">
                  <c:v>0.88388347648318477</c:v>
                </c:pt>
                <c:pt idx="34">
                  <c:v>0.91287092917527735</c:v>
                </c:pt>
                <c:pt idx="35">
                  <c:v>0.9449111825230686</c:v>
                </c:pt>
                <c:pt idx="36">
                  <c:v>0.98058067569092078</c:v>
                </c:pt>
                <c:pt idx="37">
                  <c:v>1.0206207261596583</c:v>
                </c:pt>
                <c:pt idx="38">
                  <c:v>1.0660035817780531</c:v>
                </c:pt>
                <c:pt idx="39">
                  <c:v>1.118033988749896</c:v>
                </c:pt>
                <c:pt idx="40">
                  <c:v>1.1785113019775806</c:v>
                </c:pt>
                <c:pt idx="41">
                  <c:v>1.2500000000000016</c:v>
                </c:pt>
                <c:pt idx="42">
                  <c:v>1.3363062095621241</c:v>
                </c:pt>
                <c:pt idx="43">
                  <c:v>1.4433756729740672</c:v>
                </c:pt>
                <c:pt idx="44">
                  <c:v>1.5811388300841933</c:v>
                </c:pt>
                <c:pt idx="45">
                  <c:v>1.7677669529663742</c:v>
                </c:pt>
                <c:pt idx="46">
                  <c:v>2.0412414523193236</c:v>
                </c:pt>
                <c:pt idx="47">
                  <c:v>2.5000000000000164</c:v>
                </c:pt>
                <c:pt idx="48">
                  <c:v>3.5355339059327848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3-44F3-9F73-45A37DA9266C}"/>
            </c:ext>
          </c:extLst>
        </c:ser>
        <c:ser>
          <c:idx val="2"/>
          <c:order val="2"/>
          <c:tx>
            <c:strRef>
              <c:f>Beta!$AD$8</c:f>
              <c:strCache>
                <c:ptCount val="1"/>
                <c:pt idx="0">
                  <c:v>α = 2</c:v>
                </c:pt>
              </c:strCache>
            </c:strRef>
          </c:tx>
          <c:marker>
            <c:symbol val="none"/>
          </c:marker>
          <c:cat>
            <c:numRef>
              <c:f>Beta!$AF$4:$AF$53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0.36000000000000004</c:v>
                </c:pt>
                <c:pt idx="19">
                  <c:v>0.38000000000000006</c:v>
                </c:pt>
                <c:pt idx="20">
                  <c:v>0.40000000000000008</c:v>
                </c:pt>
                <c:pt idx="21">
                  <c:v>0.4200000000000001</c:v>
                </c:pt>
                <c:pt idx="22">
                  <c:v>0.44000000000000011</c:v>
                </c:pt>
                <c:pt idx="23">
                  <c:v>0.46000000000000013</c:v>
                </c:pt>
                <c:pt idx="24">
                  <c:v>0.48000000000000015</c:v>
                </c:pt>
                <c:pt idx="25">
                  <c:v>0.50000000000000011</c:v>
                </c:pt>
                <c:pt idx="26">
                  <c:v>0.52000000000000013</c:v>
                </c:pt>
                <c:pt idx="27">
                  <c:v>0.54000000000000015</c:v>
                </c:pt>
                <c:pt idx="28">
                  <c:v>0.56000000000000016</c:v>
                </c:pt>
                <c:pt idx="29">
                  <c:v>0.58000000000000018</c:v>
                </c:pt>
                <c:pt idx="30">
                  <c:v>0.6000000000000002</c:v>
                </c:pt>
                <c:pt idx="31">
                  <c:v>0.62000000000000022</c:v>
                </c:pt>
                <c:pt idx="32">
                  <c:v>0.64000000000000024</c:v>
                </c:pt>
                <c:pt idx="33">
                  <c:v>0.66000000000000025</c:v>
                </c:pt>
                <c:pt idx="34">
                  <c:v>0.68000000000000027</c:v>
                </c:pt>
                <c:pt idx="35">
                  <c:v>0.70000000000000029</c:v>
                </c:pt>
                <c:pt idx="36">
                  <c:v>0.72000000000000031</c:v>
                </c:pt>
                <c:pt idx="37">
                  <c:v>0.74000000000000032</c:v>
                </c:pt>
                <c:pt idx="38">
                  <c:v>0.76000000000000034</c:v>
                </c:pt>
                <c:pt idx="39">
                  <c:v>0.78000000000000036</c:v>
                </c:pt>
                <c:pt idx="40">
                  <c:v>0.80000000000000038</c:v>
                </c:pt>
                <c:pt idx="41">
                  <c:v>0.8200000000000004</c:v>
                </c:pt>
                <c:pt idx="42">
                  <c:v>0.84000000000000041</c:v>
                </c:pt>
                <c:pt idx="43">
                  <c:v>0.86000000000000043</c:v>
                </c:pt>
                <c:pt idx="44">
                  <c:v>0.88000000000000045</c:v>
                </c:pt>
                <c:pt idx="45">
                  <c:v>0.90000000000000047</c:v>
                </c:pt>
                <c:pt idx="46">
                  <c:v>0.92000000000000048</c:v>
                </c:pt>
                <c:pt idx="47">
                  <c:v>0.9400000000000005</c:v>
                </c:pt>
                <c:pt idx="48">
                  <c:v>0.96000000000000052</c:v>
                </c:pt>
                <c:pt idx="49">
                  <c:v>0.98000000000000054</c:v>
                </c:pt>
              </c:numCache>
            </c:numRef>
          </c:cat>
          <c:val>
            <c:numRef>
              <c:f>Beta!$AI$4:$AI$53</c:f>
              <c:numCache>
                <c:formatCode>General</c:formatCode>
                <c:ptCount val="50"/>
                <c:pt idx="0">
                  <c:v>0</c:v>
                </c:pt>
                <c:pt idx="1">
                  <c:v>1.5152288168283162E-2</c:v>
                </c:pt>
                <c:pt idx="2">
                  <c:v>3.0618621784789732E-2</c:v>
                </c:pt>
                <c:pt idx="3">
                  <c:v>4.6413956081645696E-2</c:v>
                </c:pt>
                <c:pt idx="4">
                  <c:v>6.2554324217122426E-2</c:v>
                </c:pt>
                <c:pt idx="5">
                  <c:v>7.9056941504209499E-2</c:v>
                </c:pt>
                <c:pt idx="6">
                  <c:v>9.5940322360024699E-2</c:v>
                </c:pt>
                <c:pt idx="7">
                  <c:v>0.11322441186361036</c:v>
                </c:pt>
                <c:pt idx="8">
                  <c:v>0.13093073414159542</c:v>
                </c:pt>
                <c:pt idx="9">
                  <c:v>0.14908256020104285</c:v>
                </c:pt>
                <c:pt idx="10">
                  <c:v>0.1677050983124842</c:v>
                </c:pt>
                <c:pt idx="11">
                  <c:v>0.18682571063385825</c:v>
                </c:pt>
                <c:pt idx="12">
                  <c:v>0.20647416048350559</c:v>
                </c:pt>
                <c:pt idx="13">
                  <c:v>0.22668289555044754</c:v>
                </c:pt>
                <c:pt idx="14">
                  <c:v>0.24748737341529159</c:v>
                </c:pt>
                <c:pt idx="15">
                  <c:v>0.2689264371002385</c:v>
                </c:pt>
                <c:pt idx="16">
                  <c:v>0.29104275004359959</c:v>
                </c:pt>
                <c:pt idx="17">
                  <c:v>0.31388330199729858</c:v>
                </c:pt>
                <c:pt idx="18">
                  <c:v>0.33750000000000008</c:v>
                </c:pt>
                <c:pt idx="19">
                  <c:v>0.36195036195054298</c:v>
                </c:pt>
                <c:pt idx="20">
                  <c:v>0.38729833462074181</c:v>
                </c:pt>
                <c:pt idx="21">
                  <c:v>0.41361526350812622</c:v>
                </c:pt>
                <c:pt idx="22">
                  <c:v>0.44098104915550046</c:v>
                </c:pt>
                <c:pt idx="23">
                  <c:v>0.46948553403344268</c:v>
                </c:pt>
                <c:pt idx="24">
                  <c:v>0.49923017660270647</c:v>
                </c:pt>
                <c:pt idx="25">
                  <c:v>0.53033008588991082</c:v>
                </c:pt>
                <c:pt idx="26">
                  <c:v>0.56291651245988539</c:v>
                </c:pt>
                <c:pt idx="27">
                  <c:v>0.59713992242733371</c:v>
                </c:pt>
                <c:pt idx="28">
                  <c:v>0.63317382361330399</c:v>
                </c:pt>
                <c:pt idx="29">
                  <c:v>0.67121957233510021</c:v>
                </c:pt>
                <c:pt idx="30">
                  <c:v>0.71151247353788571</c:v>
                </c:pt>
                <c:pt idx="31">
                  <c:v>0.75432960825804629</c:v>
                </c:pt>
                <c:pt idx="32">
                  <c:v>0.8000000000000006</c:v>
                </c:pt>
                <c:pt idx="33">
                  <c:v>0.84891799645541943</c:v>
                </c:pt>
                <c:pt idx="34">
                  <c:v>0.90156114601284887</c:v>
                </c:pt>
                <c:pt idx="35">
                  <c:v>0.95851447563404157</c:v>
                </c:pt>
                <c:pt idx="36">
                  <c:v>1.0205040771249145</c:v>
                </c:pt>
                <c:pt idx="37">
                  <c:v>1.0884445500169226</c:v>
                </c:pt>
                <c:pt idx="38">
                  <c:v>1.1635076278220109</c:v>
                </c:pt>
                <c:pt idx="39">
                  <c:v>1.2472241906803225</c:v>
                </c:pt>
                <c:pt idx="40">
                  <c:v>1.3416407864998758</c:v>
                </c:pt>
                <c:pt idx="41">
                  <c:v>1.4495689014324247</c:v>
                </c:pt>
                <c:pt idx="42">
                  <c:v>1.5750000000000028</c:v>
                </c:pt>
                <c:pt idx="43">
                  <c:v>1.7238350103351407</c:v>
                </c:pt>
                <c:pt idx="44">
                  <c:v>1.9052558883257698</c:v>
                </c:pt>
                <c:pt idx="45">
                  <c:v>2.134537420613662</c:v>
                </c:pt>
                <c:pt idx="46">
                  <c:v>2.4395183950935975</c:v>
                </c:pt>
                <c:pt idx="47">
                  <c:v>2.8781504477702482</c:v>
                </c:pt>
                <c:pt idx="48">
                  <c:v>3.6000000000000258</c:v>
                </c:pt>
                <c:pt idx="49">
                  <c:v>5.1972348417211975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3-44F3-9F73-45A37DA92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07616"/>
        <c:axId val="85409152"/>
      </c:lineChart>
      <c:catAx>
        <c:axId val="854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409152"/>
        <c:crosses val="autoZero"/>
        <c:auto val="1"/>
        <c:lblAlgn val="ctr"/>
        <c:lblOffset val="100"/>
        <c:tickLblSkip val="5"/>
        <c:noMultiLvlLbl val="0"/>
      </c:catAx>
      <c:valAx>
        <c:axId val="85409152"/>
        <c:scaling>
          <c:orientation val="minMax"/>
          <c:max val="4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8540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2</xdr:row>
      <xdr:rowOff>138112</xdr:rowOff>
    </xdr:from>
    <xdr:to>
      <xdr:col>19</xdr:col>
      <xdr:colOff>457200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675FCB-4373-4D91-B406-E54933AD1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161925</xdr:colOff>
      <xdr:row>17</xdr:row>
      <xdr:rowOff>90487</xdr:rowOff>
    </xdr:from>
    <xdr:to>
      <xdr:col>19</xdr:col>
      <xdr:colOff>466725</xdr:colOff>
      <xdr:row>31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6585D4-66E6-4606-82A0-BA405A340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32</xdr:row>
      <xdr:rowOff>33337</xdr:rowOff>
    </xdr:from>
    <xdr:to>
      <xdr:col>19</xdr:col>
      <xdr:colOff>495300</xdr:colOff>
      <xdr:row>46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E8686F-D919-4745-B55D-B64E7BF36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Distributions%2026%20April%202022.xlsx" TargetMode="External"/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I4">
            <v>0</v>
          </cell>
          <cell r="J4">
            <v>0</v>
          </cell>
          <cell r="K4">
            <v>0</v>
          </cell>
          <cell r="L4">
            <v>0</v>
          </cell>
          <cell r="X4">
            <v>0</v>
          </cell>
          <cell r="Z4">
            <v>0</v>
          </cell>
          <cell r="AA4">
            <v>0</v>
          </cell>
          <cell r="AF4">
            <v>0</v>
          </cell>
          <cell r="AI4">
            <v>0</v>
          </cell>
        </row>
        <row r="5">
          <cell r="I5">
            <v>0.02</v>
          </cell>
          <cell r="J5">
            <v>1.2501007678752769</v>
          </cell>
          <cell r="K5">
            <v>9.1674056310853628E-3</v>
          </cell>
          <cell r="L5">
            <v>2.8602305568986287E-5</v>
          </cell>
          <cell r="X5">
            <v>0.02</v>
          </cell>
          <cell r="Y5">
            <v>1</v>
          </cell>
          <cell r="Z5">
            <v>0.04</v>
          </cell>
          <cell r="AA5">
            <v>3.2000000000000026E-5</v>
          </cell>
          <cell r="AF5">
            <v>0.02</v>
          </cell>
          <cell r="AG5">
            <v>2.2736420441699332</v>
          </cell>
          <cell r="AH5">
            <v>0.50507627227610541</v>
          </cell>
          <cell r="AI5">
            <v>1.5152288168283162E-2</v>
          </cell>
        </row>
        <row r="6">
          <cell r="G6" t="str">
            <v>α = 2</v>
          </cell>
          <cell r="I6">
            <v>0.04</v>
          </cell>
          <cell r="J6">
            <v>2.1641687369515008</v>
          </cell>
          <cell r="K6">
            <v>6.3482282950577423E-2</v>
          </cell>
          <cell r="L6">
            <v>7.9225889122320581E-4</v>
          </cell>
          <cell r="V6" t="str">
            <v>α = 1</v>
          </cell>
          <cell r="X6">
            <v>0.04</v>
          </cell>
          <cell r="Y6">
            <v>1</v>
          </cell>
          <cell r="Z6">
            <v>0.08</v>
          </cell>
          <cell r="AA6">
            <v>2.5600000000000026E-4</v>
          </cell>
          <cell r="AD6" t="str">
            <v>α = .5</v>
          </cell>
          <cell r="AF6">
            <v>0.04</v>
          </cell>
          <cell r="AG6">
            <v>1.6243683359034917</v>
          </cell>
          <cell r="AH6">
            <v>0.5103103630798288</v>
          </cell>
          <cell r="AI6">
            <v>3.0618621784789732E-2</v>
          </cell>
        </row>
        <row r="7">
          <cell r="G7" t="str">
            <v>α = 4</v>
          </cell>
          <cell r="I7">
            <v>0.06</v>
          </cell>
          <cell r="J7">
            <v>2.8014232069122049</v>
          </cell>
          <cell r="K7">
            <v>0.18489393165620557</v>
          </cell>
          <cell r="L7">
            <v>5.191821600906252E-3</v>
          </cell>
          <cell r="V7" t="str">
            <v>α = 2</v>
          </cell>
          <cell r="X7">
            <v>0.06</v>
          </cell>
          <cell r="Y7">
            <v>1</v>
          </cell>
          <cell r="Z7">
            <v>0.12</v>
          </cell>
          <cell r="AA7">
            <v>8.639999999999991E-4</v>
          </cell>
          <cell r="AD7" t="str">
            <v>α = 1</v>
          </cell>
          <cell r="AF7">
            <v>0.06</v>
          </cell>
          <cell r="AG7">
            <v>1.3403264107207216</v>
          </cell>
          <cell r="AH7">
            <v>0.51571062312939675</v>
          </cell>
          <cell r="AI7">
            <v>4.6413956081645696E-2</v>
          </cell>
        </row>
        <row r="8">
          <cell r="G8" t="str">
            <v>α = 6</v>
          </cell>
          <cell r="I8">
            <v>0.08</v>
          </cell>
          <cell r="J8">
            <v>3.2131964231221253</v>
          </cell>
          <cell r="K8">
            <v>0.3770150469796627</v>
          </cell>
          <cell r="L8">
            <v>1.882059114522475E-2</v>
          </cell>
          <cell r="V8" t="str">
            <v>α = 4</v>
          </cell>
          <cell r="X8">
            <v>0.08</v>
          </cell>
          <cell r="Y8">
            <v>1</v>
          </cell>
          <cell r="Z8">
            <v>0.15999999999999995</v>
          </cell>
          <cell r="AA8">
            <v>2.047999999999999E-3</v>
          </cell>
          <cell r="AD8" t="str">
            <v>α = 2</v>
          </cell>
          <cell r="AF8">
            <v>0.08</v>
          </cell>
          <cell r="AG8">
            <v>1.173305807059519</v>
          </cell>
          <cell r="AH8">
            <v>0.5212860351426869</v>
          </cell>
          <cell r="AI8">
            <v>6.2554324217122426E-2</v>
          </cell>
        </row>
        <row r="9">
          <cell r="I9">
            <v>0.1</v>
          </cell>
          <cell r="J9">
            <v>3.4437376800000008</v>
          </cell>
          <cell r="K9">
            <v>0.63135190799999996</v>
          </cell>
          <cell r="L9">
            <v>4.9245448824000025E-2</v>
          </cell>
          <cell r="X9">
            <v>0.1</v>
          </cell>
          <cell r="Y9">
            <v>1</v>
          </cell>
          <cell r="Z9">
            <v>0.20000000000000004</v>
          </cell>
          <cell r="AA9">
            <v>4.000000000000001E-3</v>
          </cell>
          <cell r="AF9">
            <v>0.1</v>
          </cell>
          <cell r="AG9">
            <v>1.0610329539459689</v>
          </cell>
          <cell r="AH9">
            <v>0.52704627669472992</v>
          </cell>
          <cell r="AI9">
            <v>7.9056941504209499E-2</v>
          </cell>
        </row>
        <row r="10">
          <cell r="I10">
            <v>0.12000000000000001</v>
          </cell>
          <cell r="J10">
            <v>3.5309571526361094</v>
          </cell>
          <cell r="K10">
            <v>0.93217268829593336</v>
          </cell>
          <cell r="L10">
            <v>0.10470163634939925</v>
          </cell>
          <cell r="X10">
            <v>0.12000000000000001</v>
          </cell>
          <cell r="Y10">
            <v>1</v>
          </cell>
          <cell r="Z10">
            <v>0.24000000000000002</v>
          </cell>
          <cell r="AA10">
            <v>6.9120000000000006E-3</v>
          </cell>
          <cell r="AF10">
            <v>0.12000000000000001</v>
          </cell>
          <cell r="AG10">
            <v>0.97953096209561241</v>
          </cell>
          <cell r="AH10">
            <v>0.53300179088902611</v>
          </cell>
          <cell r="AI10">
            <v>9.5940322360024699E-2</v>
          </cell>
        </row>
        <row r="11">
          <cell r="I11">
            <v>0.14000000000000001</v>
          </cell>
          <cell r="J11">
            <v>3.5071124479469575</v>
          </cell>
          <cell r="K11">
            <v>1.2602224062956064</v>
          </cell>
          <cell r="L11">
            <v>0.19266280147447248</v>
          </cell>
          <cell r="X11">
            <v>0.14000000000000001</v>
          </cell>
          <cell r="Y11">
            <v>1</v>
          </cell>
          <cell r="Z11">
            <v>0.27999999999999997</v>
          </cell>
          <cell r="AA11">
            <v>1.0976000000000003E-2</v>
          </cell>
          <cell r="AF11">
            <v>0.14000000000000001</v>
          </cell>
          <cell r="AG11">
            <v>0.91735384128431297</v>
          </cell>
          <cell r="AH11">
            <v>0.53916386601719213</v>
          </cell>
          <cell r="AI11">
            <v>0.11322441186361036</v>
          </cell>
        </row>
        <row r="12">
          <cell r="I12">
            <v>0.16</v>
          </cell>
          <cell r="J12">
            <v>3.3994407923417098</v>
          </cell>
          <cell r="K12">
            <v>1.5954708785390421</v>
          </cell>
          <cell r="L12">
            <v>0.31858362502667564</v>
          </cell>
          <cell r="X12">
            <v>0.16</v>
          </cell>
          <cell r="Y12">
            <v>1</v>
          </cell>
          <cell r="Z12">
            <v>0.31999999999999995</v>
          </cell>
          <cell r="AA12">
            <v>1.6383999999999996E-2</v>
          </cell>
          <cell r="AF12">
            <v>0.16</v>
          </cell>
          <cell r="AG12">
            <v>0.86826139755357068</v>
          </cell>
          <cell r="AH12">
            <v>0.54554472558998102</v>
          </cell>
          <cell r="AI12">
            <v>0.13093073414159542</v>
          </cell>
        </row>
        <row r="13">
          <cell r="I13">
            <v>0.18</v>
          </cell>
          <cell r="J13">
            <v>3.2307396985571333</v>
          </cell>
          <cell r="K13">
            <v>1.919059380942937</v>
          </cell>
          <cell r="L13">
            <v>0.48498468675189865</v>
          </cell>
          <cell r="X13">
            <v>0.18</v>
          </cell>
          <cell r="Y13">
            <v>1</v>
          </cell>
          <cell r="Z13">
            <v>0.36</v>
          </cell>
          <cell r="AA13">
            <v>2.3327999999999998E-2</v>
          </cell>
          <cell r="AF13">
            <v>0.18</v>
          </cell>
          <cell r="AG13">
            <v>0.82852753952761038</v>
          </cell>
          <cell r="AH13">
            <v>0.55215763037423271</v>
          </cell>
          <cell r="AI13">
            <v>0.14908256020104285</v>
          </cell>
        </row>
        <row r="14">
          <cell r="I14">
            <v>0.19999999999999998</v>
          </cell>
          <cell r="J14">
            <v>3.0198988800000013</v>
          </cell>
          <cell r="K14">
            <v>2.2145925120000003</v>
          </cell>
          <cell r="L14">
            <v>0.69095286374399956</v>
          </cell>
          <cell r="X14">
            <v>0.19999999999999998</v>
          </cell>
          <cell r="Y14">
            <v>1</v>
          </cell>
          <cell r="Z14">
            <v>0.39999999999999997</v>
          </cell>
          <cell r="AA14">
            <v>3.1999999999999987E-2</v>
          </cell>
          <cell r="AF14">
            <v>0.19999999999999998</v>
          </cell>
          <cell r="AG14">
            <v>0.79577471545947676</v>
          </cell>
          <cell r="AH14">
            <v>0.55901699437494745</v>
          </cell>
          <cell r="AI14">
            <v>0.1677050983124842</v>
          </cell>
        </row>
        <row r="15">
          <cell r="I15">
            <v>0.21999999999999997</v>
          </cell>
          <cell r="J15">
            <v>2.7823861066180617</v>
          </cell>
          <cell r="K15">
            <v>2.468903938605759</v>
          </cell>
          <cell r="L15">
            <v>0.93206061490244552</v>
          </cell>
          <cell r="X15">
            <v>0.21999999999999997</v>
          </cell>
          <cell r="Y15">
            <v>1</v>
          </cell>
          <cell r="Z15">
            <v>0.43999999999999989</v>
          </cell>
          <cell r="AA15">
            <v>4.259199999999997E-2</v>
          </cell>
          <cell r="AF15">
            <v>0.21999999999999997</v>
          </cell>
          <cell r="AG15">
            <v>0.76840730613751429</v>
          </cell>
          <cell r="AH15">
            <v>0.5661385170722979</v>
          </cell>
          <cell r="AI15">
            <v>0.18682571063385825</v>
          </cell>
        </row>
        <row r="16">
          <cell r="I16">
            <v>0.23999999999999996</v>
          </cell>
          <cell r="J16">
            <v>2.5306896220028938</v>
          </cell>
          <cell r="K16">
            <v>2.6724082408350553</v>
          </cell>
          <cell r="L16">
            <v>1.2006595744423727</v>
          </cell>
          <cell r="X16">
            <v>0.23999999999999996</v>
          </cell>
          <cell r="Y16">
            <v>1</v>
          </cell>
          <cell r="Z16">
            <v>0.47999999999999993</v>
          </cell>
          <cell r="AA16">
            <v>5.529599999999997E-2</v>
          </cell>
          <cell r="AF16">
            <v>0.23999999999999996</v>
          </cell>
          <cell r="AG16">
            <v>0.74531130771480558</v>
          </cell>
          <cell r="AH16">
            <v>0.57353933467640439</v>
          </cell>
          <cell r="AI16">
            <v>0.20647416048350559</v>
          </cell>
        </row>
        <row r="17">
          <cell r="I17">
            <v>0.25999999999999995</v>
          </cell>
          <cell r="J17">
            <v>2.2747196671100935</v>
          </cell>
          <cell r="K17">
            <v>2.8191359074384419</v>
          </cell>
          <cell r="L17">
            <v>1.4864739812741417</v>
          </cell>
          <cell r="X17">
            <v>0.25999999999999995</v>
          </cell>
          <cell r="Y17">
            <v>1</v>
          </cell>
          <cell r="Z17">
            <v>0.51999999999999991</v>
          </cell>
          <cell r="AA17">
            <v>7.0303999999999964E-2</v>
          </cell>
          <cell r="AF17">
            <v>0.25999999999999995</v>
          </cell>
          <cell r="AG17">
            <v>0.72568407630209808</v>
          </cell>
          <cell r="AH17">
            <v>0.58123819371909646</v>
          </cell>
          <cell r="AI17">
            <v>0.22668289555044754</v>
          </cell>
        </row>
        <row r="18">
          <cell r="I18">
            <v>0.27999999999999997</v>
          </cell>
          <cell r="J18">
            <v>2.0221715816644612</v>
          </cell>
          <cell r="K18">
            <v>2.9065346200457185</v>
          </cell>
          <cell r="L18">
            <v>1.7774040508503568</v>
          </cell>
          <cell r="X18">
            <v>0.27999999999999997</v>
          </cell>
          <cell r="Y18">
            <v>1</v>
          </cell>
          <cell r="Z18">
            <v>0.55999999999999994</v>
          </cell>
          <cell r="AA18">
            <v>8.7807999999999969E-2</v>
          </cell>
          <cell r="AF18">
            <v>0.27999999999999997</v>
          </cell>
          <cell r="AG18">
            <v>0.70893246245401964</v>
          </cell>
          <cell r="AH18">
            <v>0.58925565098878963</v>
          </cell>
          <cell r="AI18">
            <v>0.24748737341529159</v>
          </cell>
        </row>
        <row r="19">
          <cell r="I19">
            <v>0.3</v>
          </cell>
          <cell r="J19">
            <v>1.7788528799999999</v>
          </cell>
          <cell r="K19">
            <v>2.9351072520000008</v>
          </cell>
          <cell r="L19">
            <v>2.0604452909040001</v>
          </cell>
          <cell r="X19">
            <v>0.3</v>
          </cell>
          <cell r="Y19">
            <v>1</v>
          </cell>
          <cell r="Z19">
            <v>0.59999999999999987</v>
          </cell>
          <cell r="AA19">
            <v>0.10799999999999993</v>
          </cell>
          <cell r="AF19">
            <v>0.3</v>
          </cell>
          <cell r="AG19">
            <v>0.69460911804285663</v>
          </cell>
          <cell r="AH19">
            <v>0.59761430466719689</v>
          </cell>
          <cell r="AI19">
            <v>0.2689264371002385</v>
          </cell>
        </row>
        <row r="20">
          <cell r="I20">
            <v>0.32</v>
          </cell>
          <cell r="J20">
            <v>1.5489766237667324</v>
          </cell>
          <cell r="K20">
            <v>2.9079454483514131</v>
          </cell>
          <cell r="L20">
            <v>2.3226341885072408</v>
          </cell>
          <cell r="X20">
            <v>0.32</v>
          </cell>
          <cell r="Y20">
            <v>1</v>
          </cell>
          <cell r="Z20">
            <v>0.64</v>
          </cell>
          <cell r="AA20">
            <v>0.13107199999999999</v>
          </cell>
          <cell r="AF20">
            <v>0.32</v>
          </cell>
          <cell r="AG20">
            <v>0.68237118896741411</v>
          </cell>
          <cell r="AH20">
            <v>0.60633906259083248</v>
          </cell>
          <cell r="AI20">
            <v>0.29104275004359959</v>
          </cell>
        </row>
        <row r="21">
          <cell r="I21">
            <v>0.34</v>
          </cell>
          <cell r="J21">
            <v>1.3354233396185085</v>
          </cell>
          <cell r="K21">
            <v>2.8302071977648269</v>
          </cell>
          <cell r="L21">
            <v>2.5519412260805892</v>
          </cell>
          <cell r="X21">
            <v>0.34</v>
          </cell>
          <cell r="Y21">
            <v>1</v>
          </cell>
          <cell r="Z21">
            <v>0.68000000000000016</v>
          </cell>
          <cell r="AA21">
            <v>0.15721600000000008</v>
          </cell>
          <cell r="AF21">
            <v>0.34</v>
          </cell>
          <cell r="AG21">
            <v>0.67195269641071187</v>
          </cell>
          <cell r="AH21">
            <v>0.6154574548966637</v>
          </cell>
          <cell r="AI21">
            <v>0.31388330199729858</v>
          </cell>
        </row>
        <row r="22">
          <cell r="I22">
            <v>0.36000000000000004</v>
          </cell>
          <cell r="J22">
            <v>1.139973655678157</v>
          </cell>
          <cell r="K22">
            <v>2.7085774058913001</v>
          </cell>
          <cell r="L22">
            <v>2.7380467280673986</v>
          </cell>
          <cell r="X22">
            <v>0.36000000000000004</v>
          </cell>
          <cell r="Y22">
            <v>1</v>
          </cell>
          <cell r="Z22">
            <v>0.72000000000000008</v>
          </cell>
          <cell r="AA22">
            <v>0.18662400000000004</v>
          </cell>
          <cell r="AF22">
            <v>0.36000000000000004</v>
          </cell>
          <cell r="AG22">
            <v>0.66314559621623059</v>
          </cell>
          <cell r="AH22">
            <v>0.625</v>
          </cell>
          <cell r="AI22">
            <v>0.33750000000000008</v>
          </cell>
        </row>
        <row r="23">
          <cell r="I23">
            <v>0.38000000000000006</v>
          </cell>
          <cell r="J23">
            <v>0.96351375625850844</v>
          </cell>
          <cell r="K23">
            <v>2.5507420840683586</v>
          </cell>
          <cell r="L23">
            <v>2.8729518241278749</v>
          </cell>
          <cell r="X23">
            <v>0.38000000000000006</v>
          </cell>
          <cell r="Y23">
            <v>1</v>
          </cell>
          <cell r="Z23">
            <v>0.76000000000000012</v>
          </cell>
          <cell r="AA23">
            <v>0.21948800000000002</v>
          </cell>
          <cell r="AF23">
            <v>0.38000000000000006</v>
          </cell>
          <cell r="AG23">
            <v>0.6557865184150099</v>
          </cell>
          <cell r="AH23">
            <v>0.63500063500095261</v>
          </cell>
          <cell r="AI23">
            <v>0.36195036195054298</v>
          </cell>
        </row>
        <row r="24">
          <cell r="I24">
            <v>0.40000000000000008</v>
          </cell>
          <cell r="J24">
            <v>0.80621567999999921</v>
          </cell>
          <cell r="K24">
            <v>2.364899327999999</v>
          </cell>
          <cell r="L24">
            <v>2.9513943613440006</v>
          </cell>
          <cell r="X24">
            <v>0.40000000000000008</v>
          </cell>
          <cell r="Y24">
            <v>1</v>
          </cell>
          <cell r="Z24">
            <v>0.80000000000000016</v>
          </cell>
          <cell r="AA24">
            <v>0.25600000000000017</v>
          </cell>
          <cell r="AF24">
            <v>0.40000000000000008</v>
          </cell>
          <cell r="AG24">
            <v>0.64974733436139676</v>
          </cell>
          <cell r="AH24">
            <v>0.64549722436790291</v>
          </cell>
          <cell r="AI24">
            <v>0.38729833462074181</v>
          </cell>
        </row>
        <row r="25">
          <cell r="I25">
            <v>0.4200000000000001</v>
          </cell>
          <cell r="J25">
            <v>0.66769441226772375</v>
          </cell>
          <cell r="K25">
            <v>2.159323729273821</v>
          </cell>
          <cell r="L25">
            <v>2.9710567055824377</v>
          </cell>
          <cell r="X25">
            <v>0.4200000000000001</v>
          </cell>
          <cell r="Y25">
            <v>1</v>
          </cell>
          <cell r="Z25">
            <v>0.84000000000000019</v>
          </cell>
          <cell r="AA25">
            <v>0.29635200000000023</v>
          </cell>
          <cell r="AF25">
            <v>0.4200000000000001</v>
          </cell>
          <cell r="AG25">
            <v>0.64492837537916003</v>
          </cell>
          <cell r="AH25">
            <v>0.65653216429861283</v>
          </cell>
          <cell r="AI25">
            <v>0.41361526350812622</v>
          </cell>
        </row>
        <row r="26">
          <cell r="I26">
            <v>0.44000000000000011</v>
          </cell>
          <cell r="J26">
            <v>0.54714364833300411</v>
          </cell>
          <cell r="K26">
            <v>1.9419951891499443</v>
          </cell>
          <cell r="L26">
            <v>2.9325680952315492</v>
          </cell>
          <cell r="X26">
            <v>0.44000000000000011</v>
          </cell>
          <cell r="Y26">
            <v>1</v>
          </cell>
          <cell r="Z26">
            <v>0.88000000000000023</v>
          </cell>
          <cell r="AA26">
            <v>0.34073600000000032</v>
          </cell>
          <cell r="AF26">
            <v>0.44000000000000011</v>
          </cell>
          <cell r="AG26">
            <v>0.64125353990800915</v>
          </cell>
          <cell r="AH26">
            <v>0.66815310478106105</v>
          </cell>
          <cell r="AI26">
            <v>0.44098104915550046</v>
          </cell>
        </row>
        <row r="27">
          <cell r="I27">
            <v>0.46000000000000013</v>
          </cell>
          <cell r="J27">
            <v>0.44345202954669999</v>
          </cell>
          <cell r="K27">
            <v>1.7202982399548332</v>
          </cell>
          <cell r="L27">
            <v>2.8393178390806555</v>
          </cell>
          <cell r="X27">
            <v>0.46000000000000013</v>
          </cell>
          <cell r="Y27">
            <v>1</v>
          </cell>
          <cell r="Z27">
            <v>0.92000000000000026</v>
          </cell>
          <cell r="AA27">
            <v>0.38934400000000025</v>
          </cell>
          <cell r="AF27">
            <v>0.46000000000000013</v>
          </cell>
          <cell r="AG27">
            <v>0.63866678656449571</v>
          </cell>
          <cell r="AH27">
            <v>0.68041381743977181</v>
          </cell>
          <cell r="AI27">
            <v>0.46948553403344268</v>
          </cell>
        </row>
        <row r="28">
          <cell r="I28">
            <v>0.48000000000000015</v>
          </cell>
          <cell r="J28">
            <v>0.35530158039367638</v>
          </cell>
          <cell r="K28">
            <v>1.5007938755828891</v>
          </cell>
          <cell r="L28">
            <v>2.6971066896875238</v>
          </cell>
          <cell r="X28">
            <v>0.48000000000000015</v>
          </cell>
          <cell r="Y28">
            <v>1</v>
          </cell>
          <cell r="Z28">
            <v>0.9600000000000003</v>
          </cell>
          <cell r="AA28">
            <v>0.44236800000000048</v>
          </cell>
          <cell r="AF28">
            <v>0.48000000000000015</v>
          </cell>
          <cell r="AG28">
            <v>0.63712968015647264</v>
          </cell>
          <cell r="AH28">
            <v>0.6933752452815366</v>
          </cell>
          <cell r="AI28">
            <v>0.49923017660270647</v>
          </cell>
        </row>
        <row r="29">
          <cell r="I29">
            <v>0.50000000000000011</v>
          </cell>
          <cell r="J29">
            <v>0.2812499999999995</v>
          </cell>
          <cell r="K29">
            <v>1.2890624999999998</v>
          </cell>
          <cell r="L29">
            <v>2.5136718749999987</v>
          </cell>
          <cell r="X29">
            <v>0.50000000000000011</v>
          </cell>
          <cell r="Y29">
            <v>1</v>
          </cell>
          <cell r="Z29">
            <v>1.0000000000000002</v>
          </cell>
          <cell r="AA29">
            <v>0.50000000000000033</v>
          </cell>
          <cell r="AF29">
            <v>0.50000000000000011</v>
          </cell>
          <cell r="AG29">
            <v>0.63661977236758138</v>
          </cell>
          <cell r="AH29">
            <v>0.70710678118654757</v>
          </cell>
          <cell r="AI29">
            <v>0.53033008588991082</v>
          </cell>
        </row>
        <row r="30">
          <cell r="I30">
            <v>0.52000000000000013</v>
          </cell>
          <cell r="J30">
            <v>0.21979838734663637</v>
          </cell>
          <cell r="K30">
            <v>1.0896138722063931</v>
          </cell>
          <cell r="L30">
            <v>2.2981264101479488</v>
          </cell>
          <cell r="X30">
            <v>0.52000000000000013</v>
          </cell>
          <cell r="Y30">
            <v>1</v>
          </cell>
          <cell r="Z30">
            <v>1.0400000000000003</v>
          </cell>
          <cell r="AA30">
            <v>0.56243200000000049</v>
          </cell>
          <cell r="AF30">
            <v>0.52000000000000013</v>
          </cell>
          <cell r="AG30">
            <v>0.63712968015647264</v>
          </cell>
          <cell r="AH30">
            <v>0.72168783648703227</v>
          </cell>
          <cell r="AI30">
            <v>0.56291651245988539</v>
          </cell>
        </row>
        <row r="31">
          <cell r="I31">
            <v>0.54000000000000015</v>
          </cell>
          <cell r="J31">
            <v>0.16944590512558044</v>
          </cell>
          <cell r="K31">
            <v>0.90585780880135458</v>
          </cell>
          <cell r="L31">
            <v>2.0603554689625039</v>
          </cell>
          <cell r="X31">
            <v>0.54000000000000015</v>
          </cell>
          <cell r="Y31">
            <v>1</v>
          </cell>
          <cell r="Z31">
            <v>1.0800000000000003</v>
          </cell>
          <cell r="AA31">
            <v>0.62985600000000053</v>
          </cell>
          <cell r="AF31">
            <v>0.54000000000000015</v>
          </cell>
          <cell r="AG31">
            <v>0.63866678656449571</v>
          </cell>
          <cell r="AH31">
            <v>0.73720978077448585</v>
          </cell>
          <cell r="AI31">
            <v>0.59713992242733371</v>
          </cell>
        </row>
        <row r="32">
          <cell r="I32">
            <v>0.56000000000000016</v>
          </cell>
          <cell r="J32">
            <v>0.12873281285652452</v>
          </cell>
          <cell r="K32">
            <v>0.74012785204977882</v>
          </cell>
          <cell r="L32">
            <v>1.8104119363419231</v>
          </cell>
          <cell r="X32">
            <v>0.56000000000000016</v>
          </cell>
          <cell r="Y32">
            <v>1</v>
          </cell>
          <cell r="Z32">
            <v>1.1200000000000003</v>
          </cell>
          <cell r="AA32">
            <v>0.70246400000000053</v>
          </cell>
          <cell r="AF32">
            <v>0.56000000000000016</v>
          </cell>
          <cell r="AG32">
            <v>0.64125353990800915</v>
          </cell>
          <cell r="AH32">
            <v>0.75377836144440924</v>
          </cell>
          <cell r="AI32">
            <v>0.63317382361330399</v>
          </cell>
        </row>
        <row r="33">
          <cell r="I33">
            <v>0.58000000000000018</v>
          </cell>
          <cell r="J33">
            <v>9.6273225564364545E-2</v>
          </cell>
          <cell r="K33">
            <v>0.59374907313062453</v>
          </cell>
          <cell r="L33">
            <v>1.5579500679689087</v>
          </cell>
          <cell r="X33">
            <v>0.58000000000000018</v>
          </cell>
          <cell r="Y33">
            <v>1</v>
          </cell>
          <cell r="Z33">
            <v>1.1600000000000004</v>
          </cell>
          <cell r="AA33">
            <v>0.78044800000000081</v>
          </cell>
          <cell r="AF33">
            <v>0.58000000000000018</v>
          </cell>
          <cell r="AG33">
            <v>0.64492837537916003</v>
          </cell>
          <cell r="AH33">
            <v>0.7715167498104597</v>
          </cell>
          <cell r="AI33">
            <v>0.67121957233510021</v>
          </cell>
        </row>
        <row r="34">
          <cell r="I34">
            <v>0.6000000000000002</v>
          </cell>
          <cell r="J34">
            <v>7.0778879999999905E-2</v>
          </cell>
          <cell r="K34">
            <v>0.46714060799999885</v>
          </cell>
          <cell r="L34">
            <v>1.3117308272639974</v>
          </cell>
          <cell r="X34">
            <v>0.6000000000000002</v>
          </cell>
          <cell r="Y34">
            <v>1</v>
          </cell>
          <cell r="Z34">
            <v>1.2000000000000004</v>
          </cell>
          <cell r="AA34">
            <v>0.86400000000000077</v>
          </cell>
          <cell r="AF34">
            <v>0.6000000000000002</v>
          </cell>
          <cell r="AG34">
            <v>0.64974733436139687</v>
          </cell>
          <cell r="AH34">
            <v>0.79056941504209499</v>
          </cell>
          <cell r="AI34">
            <v>0.71151247353788571</v>
          </cell>
        </row>
        <row r="35">
          <cell r="I35">
            <v>0.62000000000000022</v>
          </cell>
          <cell r="J35">
            <v>5.1075116069068623E-2</v>
          </cell>
          <cell r="K35">
            <v>0.35994336797741672</v>
          </cell>
          <cell r="L35">
            <v>1.0792253990740479</v>
          </cell>
          <cell r="X35">
            <v>0.62000000000000022</v>
          </cell>
          <cell r="Y35">
            <v>1</v>
          </cell>
          <cell r="Z35">
            <v>1.2400000000000004</v>
          </cell>
          <cell r="AA35">
            <v>0.95331200000000094</v>
          </cell>
          <cell r="AF35">
            <v>0.62000000000000022</v>
          </cell>
          <cell r="AG35">
            <v>0.65578651841501001</v>
          </cell>
          <cell r="AH35">
            <v>0.81110710565381294</v>
          </cell>
          <cell r="AI35">
            <v>0.75432960825804629</v>
          </cell>
        </row>
        <row r="36">
          <cell r="I36">
            <v>0.64000000000000024</v>
          </cell>
          <cell r="J36">
            <v>3.6110206815436661E-2</v>
          </cell>
          <cell r="K36">
            <v>0.27116357971271926</v>
          </cell>
          <cell r="L36">
            <v>0.86633509755257232</v>
          </cell>
          <cell r="X36">
            <v>0.64000000000000024</v>
          </cell>
          <cell r="Y36">
            <v>1</v>
          </cell>
          <cell r="Z36">
            <v>1.2800000000000005</v>
          </cell>
          <cell r="AA36">
            <v>1.0485760000000013</v>
          </cell>
          <cell r="AF36">
            <v>0.64000000000000024</v>
          </cell>
          <cell r="AG36">
            <v>0.6631455962162307</v>
          </cell>
          <cell r="AH36">
            <v>0.8333333333333337</v>
          </cell>
          <cell r="AI36">
            <v>0.8000000000000006</v>
          </cell>
        </row>
        <row r="37">
          <cell r="I37">
            <v>0.66000000000000025</v>
          </cell>
          <cell r="J37">
            <v>2.4959095988428687E-2</v>
          </cell>
          <cell r="K37">
            <v>0.19932334056359172</v>
          </cell>
          <cell r="L37">
            <v>0.67723692776610411</v>
          </cell>
          <cell r="X37">
            <v>0.66000000000000025</v>
          </cell>
          <cell r="Y37">
            <v>1</v>
          </cell>
          <cell r="Z37">
            <v>1.3200000000000005</v>
          </cell>
          <cell r="AA37">
            <v>1.1499840000000012</v>
          </cell>
          <cell r="AF37">
            <v>0.66000000000000025</v>
          </cell>
          <cell r="AG37">
            <v>0.67195269641071209</v>
          </cell>
          <cell r="AH37">
            <v>0.85749292571254454</v>
          </cell>
          <cell r="AI37">
            <v>0.84891799645541943</v>
          </cell>
        </row>
        <row r="38">
          <cell r="I38">
            <v>0.68000000000000027</v>
          </cell>
          <cell r="J38">
            <v>1.6822527904972719E-2</v>
          </cell>
          <cell r="K38">
            <v>0.14261017655975544</v>
          </cell>
          <cell r="L38">
            <v>0.51435497600160118</v>
          </cell>
          <cell r="X38">
            <v>0.68000000000000027</v>
          </cell>
          <cell r="Y38">
            <v>1</v>
          </cell>
          <cell r="Z38">
            <v>1.3600000000000005</v>
          </cell>
          <cell r="AA38">
            <v>1.2577280000000015</v>
          </cell>
          <cell r="AF38">
            <v>0.68000000000000027</v>
          </cell>
          <cell r="AG38">
            <v>0.68237118896741422</v>
          </cell>
          <cell r="AH38">
            <v>0.88388347648318477</v>
          </cell>
          <cell r="AI38">
            <v>0.90156114601284887</v>
          </cell>
        </row>
        <row r="39">
          <cell r="I39">
            <v>0.70000000000000029</v>
          </cell>
          <cell r="J39">
            <v>1.1022479999999927E-2</v>
          </cell>
          <cell r="K39">
            <v>9.9018611999999548E-2</v>
          </cell>
          <cell r="L39">
            <v>0.37844913506399808</v>
          </cell>
          <cell r="X39">
            <v>0.70000000000000029</v>
          </cell>
          <cell r="Y39">
            <v>1</v>
          </cell>
          <cell r="Z39">
            <v>1.4000000000000006</v>
          </cell>
          <cell r="AA39">
            <v>1.3720000000000019</v>
          </cell>
          <cell r="AF39">
            <v>0.70000000000000029</v>
          </cell>
          <cell r="AG39">
            <v>0.69460911804285685</v>
          </cell>
          <cell r="AH39">
            <v>0.91287092917527735</v>
          </cell>
          <cell r="AI39">
            <v>0.95851447563404157</v>
          </cell>
        </row>
        <row r="40">
          <cell r="I40">
            <v>0.72000000000000031</v>
          </cell>
          <cell r="J40">
            <v>6.9947341406207467E-3</v>
          </cell>
          <cell r="K40">
            <v>6.6477953272459672E-2</v>
          </cell>
          <cell r="L40">
            <v>0.2688049336162564</v>
          </cell>
          <cell r="X40">
            <v>0.72000000000000031</v>
          </cell>
          <cell r="Y40">
            <v>1</v>
          </cell>
          <cell r="Z40">
            <v>1.4400000000000006</v>
          </cell>
          <cell r="AA40">
            <v>1.4929920000000017</v>
          </cell>
          <cell r="AF40">
            <v>0.72000000000000031</v>
          </cell>
          <cell r="AG40">
            <v>0.70893246245401975</v>
          </cell>
          <cell r="AH40">
            <v>0.9449111825230686</v>
          </cell>
          <cell r="AI40">
            <v>1.0205040771249145</v>
          </cell>
        </row>
        <row r="41">
          <cell r="I41">
            <v>0.74000000000000032</v>
          </cell>
          <cell r="J41">
            <v>4.2793484617727681E-3</v>
          </cell>
          <cell r="K41">
            <v>4.29618056572241E-2</v>
          </cell>
          <cell r="L41">
            <v>0.18350190126758836</v>
          </cell>
          <cell r="X41">
            <v>0.74000000000000032</v>
          </cell>
          <cell r="Y41">
            <v>1</v>
          </cell>
          <cell r="Z41">
            <v>1.4800000000000006</v>
          </cell>
          <cell r="AA41">
            <v>1.6208960000000021</v>
          </cell>
          <cell r="AF41">
            <v>0.74000000000000032</v>
          </cell>
          <cell r="AG41">
            <v>0.7256840763020983</v>
          </cell>
          <cell r="AH41">
            <v>0.98058067569092078</v>
          </cell>
          <cell r="AI41">
            <v>1.0884445500169226</v>
          </cell>
        </row>
        <row r="42">
          <cell r="I42">
            <v>0.76000000000000034</v>
          </cell>
          <cell r="J42">
            <v>2.5097171632127786E-3</v>
          </cell>
          <cell r="K42">
            <v>2.6576231613647888E-2</v>
          </cell>
          <cell r="L42">
            <v>0.11973336476433558</v>
          </cell>
          <cell r="X42">
            <v>0.76000000000000034</v>
          </cell>
          <cell r="Y42">
            <v>1</v>
          </cell>
          <cell r="Z42">
            <v>1.5200000000000007</v>
          </cell>
          <cell r="AA42">
            <v>1.7559040000000021</v>
          </cell>
          <cell r="AF42">
            <v>0.76000000000000034</v>
          </cell>
          <cell r="AG42">
            <v>0.74531130771480592</v>
          </cell>
          <cell r="AH42">
            <v>1.0206207261596583</v>
          </cell>
          <cell r="AI42">
            <v>1.1635076278220109</v>
          </cell>
        </row>
        <row r="43">
          <cell r="I43">
            <v>0.78000000000000036</v>
          </cell>
          <cell r="J43">
            <v>1.4008313899007857E-3</v>
          </cell>
          <cell r="K43">
            <v>1.5624873322953373E-2</v>
          </cell>
          <cell r="L43">
            <v>7.4148148851541695E-2</v>
          </cell>
          <cell r="X43">
            <v>0.78000000000000036</v>
          </cell>
          <cell r="Y43">
            <v>1</v>
          </cell>
          <cell r="Z43">
            <v>1.5600000000000007</v>
          </cell>
          <cell r="AA43">
            <v>1.8982080000000028</v>
          </cell>
          <cell r="AF43">
            <v>0.78000000000000036</v>
          </cell>
          <cell r="AG43">
            <v>0.76840730613751462</v>
          </cell>
          <cell r="AH43">
            <v>1.0660035817780531</v>
          </cell>
          <cell r="AI43">
            <v>1.2472241906803225</v>
          </cell>
        </row>
        <row r="44">
          <cell r="I44">
            <v>0.80000000000000038</v>
          </cell>
          <cell r="J44">
            <v>7.3727999999999262E-4</v>
          </cell>
          <cell r="K44">
            <v>8.6507519999998971E-3</v>
          </cell>
          <cell r="L44">
            <v>4.31845539839995E-2</v>
          </cell>
          <cell r="X44">
            <v>0.80000000000000038</v>
          </cell>
          <cell r="Y44">
            <v>1</v>
          </cell>
          <cell r="Z44">
            <v>1.6000000000000008</v>
          </cell>
          <cell r="AA44">
            <v>2.0480000000000027</v>
          </cell>
          <cell r="AF44">
            <v>0.80000000000000038</v>
          </cell>
          <cell r="AG44">
            <v>0.7957747154594772</v>
          </cell>
          <cell r="AH44">
            <v>1.118033988749896</v>
          </cell>
          <cell r="AI44">
            <v>1.3416407864998758</v>
          </cell>
        </row>
        <row r="45">
          <cell r="I45">
            <v>0.8200000000000004</v>
          </cell>
          <cell r="J45">
            <v>3.614547068927951E-4</v>
          </cell>
          <cell r="K45">
            <v>4.4557726567697837E-3</v>
          </cell>
          <cell r="L45">
            <v>2.3369279968413637E-2</v>
          </cell>
          <cell r="X45">
            <v>0.8200000000000004</v>
          </cell>
          <cell r="Y45">
            <v>1</v>
          </cell>
          <cell r="Z45">
            <v>1.6400000000000008</v>
          </cell>
          <cell r="AA45">
            <v>2.2054720000000034</v>
          </cell>
          <cell r="AF45">
            <v>0.8200000000000004</v>
          </cell>
          <cell r="AG45">
            <v>0.82852753952761105</v>
          </cell>
          <cell r="AH45">
            <v>1.1785113019775806</v>
          </cell>
          <cell r="AI45">
            <v>1.4495689014324247</v>
          </cell>
        </row>
        <row r="46">
          <cell r="I46">
            <v>0.84000000000000041</v>
          </cell>
          <cell r="J46">
            <v>1.6234976378879716E-4</v>
          </cell>
          <cell r="K46">
            <v>2.1001565443718806E-3</v>
          </cell>
          <cell r="L46">
            <v>1.1558589570128647E-2</v>
          </cell>
          <cell r="X46">
            <v>0.84000000000000041</v>
          </cell>
          <cell r="Y46">
            <v>1</v>
          </cell>
          <cell r="Z46">
            <v>1.6800000000000008</v>
          </cell>
          <cell r="AA46">
            <v>2.3708160000000036</v>
          </cell>
          <cell r="AF46">
            <v>0.84000000000000041</v>
          </cell>
          <cell r="AG46">
            <v>0.86826139755357168</v>
          </cell>
          <cell r="AH46">
            <v>1.2500000000000016</v>
          </cell>
          <cell r="AI46">
            <v>1.5750000000000028</v>
          </cell>
        </row>
        <row r="47">
          <cell r="I47">
            <v>0.86000000000000043</v>
          </cell>
          <cell r="J47">
            <v>6.5272041676798685E-5</v>
          </cell>
          <cell r="K47">
            <v>8.850453704429389E-4</v>
          </cell>
          <cell r="L47">
            <v>5.1057205366408709E-3</v>
          </cell>
          <cell r="X47">
            <v>0.86000000000000043</v>
          </cell>
          <cell r="Y47">
            <v>1</v>
          </cell>
          <cell r="Z47">
            <v>1.7200000000000009</v>
          </cell>
          <cell r="AA47">
            <v>2.5442240000000038</v>
          </cell>
          <cell r="AF47">
            <v>0.86000000000000043</v>
          </cell>
          <cell r="AG47">
            <v>0.91735384128431419</v>
          </cell>
          <cell r="AH47">
            <v>1.3363062095621241</v>
          </cell>
          <cell r="AI47">
            <v>1.7238350103351407</v>
          </cell>
        </row>
        <row r="48">
          <cell r="I48">
            <v>0.88000000000000045</v>
          </cell>
          <cell r="J48">
            <v>2.270303354879946E-5</v>
          </cell>
          <cell r="K48">
            <v>3.2232253497015546E-4</v>
          </cell>
          <cell r="L48">
            <v>1.9469312544309273E-3</v>
          </cell>
          <cell r="X48">
            <v>0.88000000000000045</v>
          </cell>
          <cell r="Y48">
            <v>1</v>
          </cell>
          <cell r="Z48">
            <v>1.7600000000000009</v>
          </cell>
          <cell r="AA48">
            <v>2.7258880000000039</v>
          </cell>
          <cell r="AF48">
            <v>0.88000000000000045</v>
          </cell>
          <cell r="AG48">
            <v>0.97953096209561419</v>
          </cell>
          <cell r="AH48">
            <v>1.4433756729740672</v>
          </cell>
          <cell r="AI48">
            <v>1.9052558883257698</v>
          </cell>
        </row>
        <row r="49">
          <cell r="I49">
            <v>0.90000000000000047</v>
          </cell>
          <cell r="J49">
            <v>6.4799999999997965E-6</v>
          </cell>
          <cell r="K49">
            <v>9.6227999999997019E-5</v>
          </cell>
          <cell r="L49">
            <v>6.0796850399998223E-4</v>
          </cell>
          <cell r="X49">
            <v>0.90000000000000047</v>
          </cell>
          <cell r="Y49">
            <v>1</v>
          </cell>
          <cell r="Z49">
            <v>1.8000000000000009</v>
          </cell>
          <cell r="AA49">
            <v>2.9160000000000039</v>
          </cell>
          <cell r="AF49">
            <v>0.90000000000000047</v>
          </cell>
          <cell r="AG49">
            <v>1.0610329539459711</v>
          </cell>
          <cell r="AH49">
            <v>1.5811388300841933</v>
          </cell>
          <cell r="AI49">
            <v>2.134537420613662</v>
          </cell>
        </row>
        <row r="50">
          <cell r="I50">
            <v>0.92000000000000048</v>
          </cell>
          <cell r="J50">
            <v>1.389153484799946E-6</v>
          </cell>
          <cell r="K50">
            <v>2.1555957674802381E-5</v>
          </cell>
          <cell r="L50">
            <v>1.4231070809243114E-4</v>
          </cell>
          <cell r="X50">
            <v>0.92000000000000048</v>
          </cell>
          <cell r="Y50">
            <v>1</v>
          </cell>
          <cell r="Z50">
            <v>1.840000000000001</v>
          </cell>
          <cell r="AA50">
            <v>3.1147520000000051</v>
          </cell>
          <cell r="AF50">
            <v>0.92000000000000048</v>
          </cell>
          <cell r="AG50">
            <v>1.1733058070595221</v>
          </cell>
          <cell r="AH50">
            <v>1.7677669529663742</v>
          </cell>
          <cell r="AI50">
            <v>2.4395183950935975</v>
          </cell>
        </row>
        <row r="51">
          <cell r="I51">
            <v>0.9400000000000005</v>
          </cell>
          <cell r="J51">
            <v>1.8946068479998937E-7</v>
          </cell>
          <cell r="K51">
            <v>3.0691367866366243E-6</v>
          </cell>
          <cell r="L51">
            <v>2.1152736264442619E-5</v>
          </cell>
          <cell r="X51">
            <v>0.9400000000000005</v>
          </cell>
          <cell r="Y51">
            <v>1</v>
          </cell>
          <cell r="Z51">
            <v>1.8800000000000008</v>
          </cell>
          <cell r="AA51">
            <v>3.3223360000000053</v>
          </cell>
          <cell r="AF51">
            <v>0.9400000000000005</v>
          </cell>
          <cell r="AG51">
            <v>1.3403264107207267</v>
          </cell>
          <cell r="AH51">
            <v>2.0412414523193236</v>
          </cell>
          <cell r="AI51">
            <v>2.8781504477702482</v>
          </cell>
        </row>
        <row r="52">
          <cell r="I52">
            <v>0.96000000000000052</v>
          </cell>
          <cell r="J52">
            <v>1.1324620799998985E-8</v>
          </cell>
          <cell r="K52">
            <v>1.9134079303678326E-7</v>
          </cell>
          <cell r="L52">
            <v>1.3754494639290579E-6</v>
          </cell>
          <cell r="X52">
            <v>0.96000000000000052</v>
          </cell>
          <cell r="Y52">
            <v>1</v>
          </cell>
          <cell r="Z52">
            <v>1.920000000000001</v>
          </cell>
          <cell r="AA52">
            <v>3.5389440000000056</v>
          </cell>
          <cell r="AF52">
            <v>0.96000000000000052</v>
          </cell>
          <cell r="AG52">
            <v>1.6243683359035019</v>
          </cell>
          <cell r="AH52">
            <v>2.5000000000000164</v>
          </cell>
          <cell r="AI52">
            <v>3.6000000000000258</v>
          </cell>
        </row>
        <row r="53">
          <cell r="I53">
            <v>0.98000000000000054</v>
          </cell>
          <cell r="J53">
            <v>9.0316799999982906E-11</v>
          </cell>
          <cell r="K53">
            <v>1.5902380031996985E-9</v>
          </cell>
          <cell r="L53">
            <v>1.1912663710529423E-8</v>
          </cell>
          <cell r="X53">
            <v>0.98000000000000054</v>
          </cell>
          <cell r="Y53">
            <v>1</v>
          </cell>
          <cell r="Z53">
            <v>1.9600000000000009</v>
          </cell>
          <cell r="AA53">
            <v>3.7647680000000059</v>
          </cell>
          <cell r="AF53">
            <v>0.98000000000000054</v>
          </cell>
          <cell r="AG53">
            <v>2.273642044169963</v>
          </cell>
          <cell r="AH53">
            <v>3.5355339059327848</v>
          </cell>
          <cell r="AI53">
            <v>5.1972348417211975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624C1-A1BC-4965-89BB-4D58CBD1BBF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14</v>
      </c>
    </row>
    <row r="2" spans="1:2" x14ac:dyDescent="0.35">
      <c r="A2" t="s">
        <v>17</v>
      </c>
    </row>
    <row r="4" spans="1:2" x14ac:dyDescent="0.35">
      <c r="A4" t="s">
        <v>15</v>
      </c>
      <c r="B4" s="17">
        <v>45269</v>
      </c>
    </row>
    <row r="6" spans="1:2" x14ac:dyDescent="0.35">
      <c r="A6" s="1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AA7C-AD88-465F-9E70-B92707621905}">
  <sheetPr codeName="Sheet225"/>
  <dimension ref="A1:AI53"/>
  <sheetViews>
    <sheetView workbookViewId="0"/>
  </sheetViews>
  <sheetFormatPr defaultRowHeight="14.5" x14ac:dyDescent="0.35"/>
  <cols>
    <col min="1" max="1" width="5.81640625" customWidth="1"/>
    <col min="3" max="3" width="4.26953125" customWidth="1"/>
    <col min="4" max="4" width="6.54296875" customWidth="1"/>
    <col min="6" max="6" width="5.453125" customWidth="1"/>
    <col min="7" max="7" width="4.81640625" customWidth="1"/>
    <col min="8" max="8" width="4.26953125" customWidth="1"/>
    <col min="9" max="9" width="6.453125" customWidth="1"/>
    <col min="21" max="21" width="5.453125" customWidth="1"/>
    <col min="22" max="22" width="4.81640625" customWidth="1"/>
    <col min="23" max="23" width="4.26953125" customWidth="1"/>
    <col min="24" max="24" width="6.453125" customWidth="1"/>
    <col min="29" max="29" width="5.453125" customWidth="1"/>
    <col min="30" max="30" width="4.81640625" customWidth="1"/>
    <col min="31" max="31" width="4.26953125" customWidth="1"/>
    <col min="32" max="32" width="6.453125" customWidth="1"/>
  </cols>
  <sheetData>
    <row r="1" spans="1:35" x14ac:dyDescent="0.35">
      <c r="A1" s="1" t="s">
        <v>0</v>
      </c>
    </row>
    <row r="2" spans="1:35" x14ac:dyDescent="0.35">
      <c r="J2" s="2" t="s">
        <v>1</v>
      </c>
      <c r="K2" s="2"/>
      <c r="L2" s="2"/>
      <c r="Y2" s="2" t="s">
        <v>1</v>
      </c>
      <c r="Z2" s="2"/>
      <c r="AA2" s="2"/>
      <c r="AG2" s="2" t="s">
        <v>1</v>
      </c>
      <c r="AH2" s="2"/>
      <c r="AI2" s="2"/>
    </row>
    <row r="3" spans="1:35" x14ac:dyDescent="0.35">
      <c r="A3" t="s">
        <v>2</v>
      </c>
      <c r="B3" s="3">
        <v>500</v>
      </c>
      <c r="D3" t="s">
        <v>2</v>
      </c>
      <c r="E3" s="3">
        <v>500</v>
      </c>
      <c r="I3" s="4" t="s">
        <v>3</v>
      </c>
      <c r="J3" s="4">
        <v>2</v>
      </c>
      <c r="K3" s="4">
        <v>4</v>
      </c>
      <c r="L3">
        <v>6</v>
      </c>
      <c r="X3" s="4" t="s">
        <v>3</v>
      </c>
      <c r="Y3" s="4">
        <v>1</v>
      </c>
      <c r="Z3" s="4">
        <v>2</v>
      </c>
      <c r="AA3">
        <v>4</v>
      </c>
      <c r="AF3" s="4" t="s">
        <v>3</v>
      </c>
      <c r="AG3" s="4">
        <v>0.5</v>
      </c>
      <c r="AH3" s="4">
        <v>1</v>
      </c>
      <c r="AI3">
        <v>2</v>
      </c>
    </row>
    <row r="4" spans="1:35" x14ac:dyDescent="0.35">
      <c r="A4" s="5" t="s">
        <v>4</v>
      </c>
      <c r="B4" s="6">
        <v>37</v>
      </c>
      <c r="D4" s="5" t="s">
        <v>4</v>
      </c>
      <c r="E4" s="6">
        <v>37</v>
      </c>
      <c r="F4" s="4" t="s">
        <v>5</v>
      </c>
      <c r="G4" s="7">
        <v>8</v>
      </c>
      <c r="I4">
        <v>0</v>
      </c>
      <c r="J4" s="8">
        <f>_xlfn.BETA.DIST(I4,J$3,$G$4,FALSE)</f>
        <v>0</v>
      </c>
      <c r="K4" s="9">
        <f>_xlfn.BETA.DIST(I4,K$3,$G$4,FALSE)</f>
        <v>0</v>
      </c>
      <c r="L4" s="10">
        <f>_xlfn.BETA.DIST(I4,L$3,$G$4,FALSE)</f>
        <v>0</v>
      </c>
      <c r="U4" s="4" t="s">
        <v>5</v>
      </c>
      <c r="V4" s="7">
        <v>1</v>
      </c>
      <c r="X4">
        <v>0</v>
      </c>
      <c r="Y4" s="8" t="e">
        <f>_xlfn.BETA.DIST(X4,Y$3,$V$4,FALSE)</f>
        <v>#NUM!</v>
      </c>
      <c r="Z4" s="9">
        <f>_xlfn.BETA.DIST(X4,Z$3,$V$4,FALSE)</f>
        <v>0</v>
      </c>
      <c r="AA4" s="10">
        <f>_xlfn.BETA.DIST(X4,AA$3,$V$4,FALSE)</f>
        <v>0</v>
      </c>
      <c r="AC4" s="4" t="s">
        <v>5</v>
      </c>
      <c r="AD4" s="7">
        <v>0.5</v>
      </c>
      <c r="AF4">
        <v>0</v>
      </c>
      <c r="AG4" s="8" t="e">
        <f>_xlfn.BETA.DIST(AF4,AG$3,$AD$4,FALSE)</f>
        <v>#NUM!</v>
      </c>
      <c r="AH4" s="9" t="e">
        <f>_xlfn.BETA.DIST(AF4,AH$3,$AD$4,FALSE)</f>
        <v>#NUM!</v>
      </c>
      <c r="AI4" s="10">
        <f>_xlfn.BETA.DIST(AF4,AI$3,$AD$4,FALSE)</f>
        <v>0</v>
      </c>
    </row>
    <row r="5" spans="1:35" x14ac:dyDescent="0.35">
      <c r="A5" t="s">
        <v>5</v>
      </c>
      <c r="B5" s="6">
        <f>B3-B4</f>
        <v>463</v>
      </c>
      <c r="D5" t="s">
        <v>5</v>
      </c>
      <c r="E5" s="6">
        <f>E3-E4</f>
        <v>463</v>
      </c>
      <c r="I5">
        <f>I4+0.02</f>
        <v>0.02</v>
      </c>
      <c r="J5" s="11">
        <f t="shared" ref="J5:J53" si="0">_xlfn.BETA.DIST(I5,J$3,$G$4,FALSE)</f>
        <v>1.2501007678752769</v>
      </c>
      <c r="K5">
        <f t="shared" ref="K5:K53" si="1">_xlfn.BETA.DIST(I5,K$3,$G$4,FALSE)</f>
        <v>9.1674056310853628E-3</v>
      </c>
      <c r="L5" s="12">
        <f t="shared" ref="L5:L53" si="2">_xlfn.BETA.DIST(I5,L$3,$G$4,FALSE)</f>
        <v>2.8602305568986287E-5</v>
      </c>
      <c r="X5">
        <f>X4+0.02</f>
        <v>0.02</v>
      </c>
      <c r="Y5" s="11">
        <f t="shared" ref="Y5:Y53" si="3">_xlfn.BETA.DIST(X5,Y$3,$V$4,FALSE)</f>
        <v>1</v>
      </c>
      <c r="Z5">
        <f t="shared" ref="Z5:Z53" si="4">_xlfn.BETA.DIST(X5,Z$3,$V$4,FALSE)</f>
        <v>0.04</v>
      </c>
      <c r="AA5" s="12">
        <f t="shared" ref="AA5:AA53" si="5">_xlfn.BETA.DIST(X5,AA$3,$V$4,FALSE)</f>
        <v>3.2000000000000026E-5</v>
      </c>
      <c r="AF5">
        <f>AF4+0.02</f>
        <v>0.02</v>
      </c>
      <c r="AG5" s="11">
        <f t="shared" ref="AG5:AG53" si="6">_xlfn.BETA.DIST(AF5,AG$3,$AD$4,FALSE)</f>
        <v>2.2736420441699332</v>
      </c>
      <c r="AH5">
        <f t="shared" ref="AH5:AH53" si="7">_xlfn.BETA.DIST(AF5,AH$3,$AD$4,FALSE)</f>
        <v>0.50507627227610541</v>
      </c>
      <c r="AI5" s="12">
        <f t="shared" ref="AI5:AI53" si="8">_xlfn.BETA.DIST(AF5,AI$3,$AD$4,FALSE)</f>
        <v>1.5152288168283162E-2</v>
      </c>
    </row>
    <row r="6" spans="1:35" x14ac:dyDescent="0.35">
      <c r="A6" t="s">
        <v>3</v>
      </c>
      <c r="B6" s="6">
        <v>0.1</v>
      </c>
      <c r="D6" t="s">
        <v>1</v>
      </c>
      <c r="E6" s="6">
        <v>0.05</v>
      </c>
      <c r="G6" s="5" t="s">
        <v>6</v>
      </c>
      <c r="I6">
        <f t="shared" ref="I6:I53" si="9">I5+0.02</f>
        <v>0.04</v>
      </c>
      <c r="J6" s="11">
        <f t="shared" si="0"/>
        <v>2.1641687369515008</v>
      </c>
      <c r="K6">
        <f t="shared" si="1"/>
        <v>6.3482282950577423E-2</v>
      </c>
      <c r="L6" s="12">
        <f t="shared" si="2"/>
        <v>7.9225889122320581E-4</v>
      </c>
      <c r="V6" s="5" t="s">
        <v>7</v>
      </c>
      <c r="X6">
        <f t="shared" ref="X6:X53" si="10">X5+0.02</f>
        <v>0.04</v>
      </c>
      <c r="Y6" s="11">
        <f t="shared" si="3"/>
        <v>1</v>
      </c>
      <c r="Z6">
        <f t="shared" si="4"/>
        <v>0.08</v>
      </c>
      <c r="AA6" s="12">
        <f t="shared" si="5"/>
        <v>2.5600000000000026E-4</v>
      </c>
      <c r="AD6" s="5" t="s">
        <v>8</v>
      </c>
      <c r="AF6">
        <f t="shared" ref="AF6:AF53" si="11">AF5+0.02</f>
        <v>0.04</v>
      </c>
      <c r="AG6" s="11">
        <f t="shared" si="6"/>
        <v>1.6243683359034917</v>
      </c>
      <c r="AH6">
        <f t="shared" si="7"/>
        <v>0.5103103630798288</v>
      </c>
      <c r="AI6" s="12">
        <f t="shared" si="8"/>
        <v>3.0618621784789732E-2</v>
      </c>
    </row>
    <row r="7" spans="1:35" x14ac:dyDescent="0.35">
      <c r="A7" t="s">
        <v>9</v>
      </c>
      <c r="B7" s="13">
        <f>BETADIST(B6,B4,B5)</f>
        <v>0.98071606245988963</v>
      </c>
      <c r="D7" t="s">
        <v>10</v>
      </c>
      <c r="E7" s="6">
        <f>BETAINV(E6/2,E4,E5)</f>
        <v>5.2741687720732705E-2</v>
      </c>
      <c r="G7" s="5" t="s">
        <v>11</v>
      </c>
      <c r="I7">
        <f t="shared" si="9"/>
        <v>0.06</v>
      </c>
      <c r="J7" s="11">
        <f t="shared" si="0"/>
        <v>2.8014232069122049</v>
      </c>
      <c r="K7">
        <f t="shared" si="1"/>
        <v>0.18489393165620557</v>
      </c>
      <c r="L7" s="12">
        <f t="shared" si="2"/>
        <v>5.191821600906252E-3</v>
      </c>
      <c r="V7" s="5" t="s">
        <v>6</v>
      </c>
      <c r="X7">
        <f t="shared" si="10"/>
        <v>0.06</v>
      </c>
      <c r="Y7" s="11">
        <f t="shared" si="3"/>
        <v>1</v>
      </c>
      <c r="Z7">
        <f t="shared" si="4"/>
        <v>0.12</v>
      </c>
      <c r="AA7" s="12">
        <f t="shared" si="5"/>
        <v>8.639999999999991E-4</v>
      </c>
      <c r="AD7" s="5" t="s">
        <v>7</v>
      </c>
      <c r="AF7">
        <f t="shared" si="11"/>
        <v>0.06</v>
      </c>
      <c r="AG7" s="11">
        <f t="shared" si="6"/>
        <v>1.3403264107207216</v>
      </c>
      <c r="AH7">
        <f t="shared" si="7"/>
        <v>0.51571062312939675</v>
      </c>
      <c r="AI7" s="12">
        <f t="shared" si="8"/>
        <v>4.6413956081645696E-2</v>
      </c>
    </row>
    <row r="8" spans="1:35" x14ac:dyDescent="0.35">
      <c r="D8" t="s">
        <v>12</v>
      </c>
      <c r="E8" s="13">
        <f>BETAINV(1-E6/2,E4,E5)</f>
        <v>9.8481588998096781E-2</v>
      </c>
      <c r="G8" s="5" t="s">
        <v>13</v>
      </c>
      <c r="I8">
        <f t="shared" si="9"/>
        <v>0.08</v>
      </c>
      <c r="J8" s="11">
        <f t="shared" si="0"/>
        <v>3.2131964231221253</v>
      </c>
      <c r="K8">
        <f t="shared" si="1"/>
        <v>0.3770150469796627</v>
      </c>
      <c r="L8" s="12">
        <f t="shared" si="2"/>
        <v>1.882059114522475E-2</v>
      </c>
      <c r="V8" s="5" t="s">
        <v>11</v>
      </c>
      <c r="X8">
        <f t="shared" si="10"/>
        <v>0.08</v>
      </c>
      <c r="Y8" s="11">
        <f t="shared" si="3"/>
        <v>1</v>
      </c>
      <c r="Z8">
        <f t="shared" si="4"/>
        <v>0.15999999999999995</v>
      </c>
      <c r="AA8" s="12">
        <f t="shared" si="5"/>
        <v>2.047999999999999E-3</v>
      </c>
      <c r="AD8" s="5" t="s">
        <v>6</v>
      </c>
      <c r="AF8">
        <f t="shared" si="11"/>
        <v>0.08</v>
      </c>
      <c r="AG8" s="11">
        <f t="shared" si="6"/>
        <v>1.173305807059519</v>
      </c>
      <c r="AH8">
        <f t="shared" si="7"/>
        <v>0.5212860351426869</v>
      </c>
      <c r="AI8" s="12">
        <f t="shared" si="8"/>
        <v>6.2554324217122426E-2</v>
      </c>
    </row>
    <row r="9" spans="1:35" x14ac:dyDescent="0.35">
      <c r="I9">
        <f t="shared" si="9"/>
        <v>0.1</v>
      </c>
      <c r="J9" s="11">
        <f t="shared" si="0"/>
        <v>3.4437376800000008</v>
      </c>
      <c r="K9">
        <f t="shared" si="1"/>
        <v>0.63135190799999996</v>
      </c>
      <c r="L9" s="12">
        <f t="shared" si="2"/>
        <v>4.9245448824000025E-2</v>
      </c>
      <c r="X9">
        <f t="shared" si="10"/>
        <v>0.1</v>
      </c>
      <c r="Y9" s="11">
        <f t="shared" si="3"/>
        <v>1</v>
      </c>
      <c r="Z9">
        <f t="shared" si="4"/>
        <v>0.20000000000000004</v>
      </c>
      <c r="AA9" s="12">
        <f t="shared" si="5"/>
        <v>4.000000000000001E-3</v>
      </c>
      <c r="AF9">
        <f t="shared" si="11"/>
        <v>0.1</v>
      </c>
      <c r="AG9" s="11">
        <f t="shared" si="6"/>
        <v>1.0610329539459689</v>
      </c>
      <c r="AH9">
        <f t="shared" si="7"/>
        <v>0.52704627669472992</v>
      </c>
      <c r="AI9" s="12">
        <f t="shared" si="8"/>
        <v>7.9056941504209499E-2</v>
      </c>
    </row>
    <row r="10" spans="1:35" x14ac:dyDescent="0.35">
      <c r="I10">
        <f t="shared" si="9"/>
        <v>0.12000000000000001</v>
      </c>
      <c r="J10" s="11">
        <f t="shared" si="0"/>
        <v>3.5309571526361094</v>
      </c>
      <c r="K10">
        <f t="shared" si="1"/>
        <v>0.93217268829593336</v>
      </c>
      <c r="L10" s="12">
        <f t="shared" si="2"/>
        <v>0.10470163634939925</v>
      </c>
      <c r="X10">
        <f t="shared" si="10"/>
        <v>0.12000000000000001</v>
      </c>
      <c r="Y10" s="11">
        <f t="shared" si="3"/>
        <v>1</v>
      </c>
      <c r="Z10">
        <f t="shared" si="4"/>
        <v>0.24000000000000002</v>
      </c>
      <c r="AA10" s="12">
        <f t="shared" si="5"/>
        <v>6.9120000000000006E-3</v>
      </c>
      <c r="AF10">
        <f t="shared" si="11"/>
        <v>0.12000000000000001</v>
      </c>
      <c r="AG10" s="11">
        <f t="shared" si="6"/>
        <v>0.97953096209561241</v>
      </c>
      <c r="AH10">
        <f t="shared" si="7"/>
        <v>0.53300179088902611</v>
      </c>
      <c r="AI10" s="12">
        <f t="shared" si="8"/>
        <v>9.5940322360024699E-2</v>
      </c>
    </row>
    <row r="11" spans="1:35" x14ac:dyDescent="0.35">
      <c r="I11">
        <f t="shared" si="9"/>
        <v>0.14000000000000001</v>
      </c>
      <c r="J11" s="11">
        <f t="shared" si="0"/>
        <v>3.5071124479469575</v>
      </c>
      <c r="K11">
        <f t="shared" si="1"/>
        <v>1.2602224062956064</v>
      </c>
      <c r="L11" s="12">
        <f t="shared" si="2"/>
        <v>0.19266280147447248</v>
      </c>
      <c r="X11">
        <f t="shared" si="10"/>
        <v>0.14000000000000001</v>
      </c>
      <c r="Y11" s="11">
        <f t="shared" si="3"/>
        <v>1</v>
      </c>
      <c r="Z11">
        <f t="shared" si="4"/>
        <v>0.27999999999999997</v>
      </c>
      <c r="AA11" s="12">
        <f t="shared" si="5"/>
        <v>1.0976000000000003E-2</v>
      </c>
      <c r="AF11">
        <f t="shared" si="11"/>
        <v>0.14000000000000001</v>
      </c>
      <c r="AG11" s="11">
        <f t="shared" si="6"/>
        <v>0.91735384128431297</v>
      </c>
      <c r="AH11">
        <f t="shared" si="7"/>
        <v>0.53916386601719213</v>
      </c>
      <c r="AI11" s="12">
        <f t="shared" si="8"/>
        <v>0.11322441186361036</v>
      </c>
    </row>
    <row r="12" spans="1:35" x14ac:dyDescent="0.35">
      <c r="I12">
        <f t="shared" si="9"/>
        <v>0.16</v>
      </c>
      <c r="J12" s="11">
        <f t="shared" si="0"/>
        <v>3.3994407923417098</v>
      </c>
      <c r="K12">
        <f t="shared" si="1"/>
        <v>1.5954708785390421</v>
      </c>
      <c r="L12" s="12">
        <f t="shared" si="2"/>
        <v>0.31858362502667564</v>
      </c>
      <c r="X12">
        <f t="shared" si="10"/>
        <v>0.16</v>
      </c>
      <c r="Y12" s="11">
        <f t="shared" si="3"/>
        <v>1</v>
      </c>
      <c r="Z12">
        <f t="shared" si="4"/>
        <v>0.31999999999999995</v>
      </c>
      <c r="AA12" s="12">
        <f t="shared" si="5"/>
        <v>1.6383999999999996E-2</v>
      </c>
      <c r="AF12">
        <f t="shared" si="11"/>
        <v>0.16</v>
      </c>
      <c r="AG12" s="11">
        <f t="shared" si="6"/>
        <v>0.86826139755357068</v>
      </c>
      <c r="AH12">
        <f t="shared" si="7"/>
        <v>0.54554472558998102</v>
      </c>
      <c r="AI12" s="12">
        <f t="shared" si="8"/>
        <v>0.13093073414159542</v>
      </c>
    </row>
    <row r="13" spans="1:35" x14ac:dyDescent="0.35">
      <c r="I13">
        <f t="shared" si="9"/>
        <v>0.18</v>
      </c>
      <c r="J13" s="11">
        <f t="shared" si="0"/>
        <v>3.2307396985571333</v>
      </c>
      <c r="K13">
        <f t="shared" si="1"/>
        <v>1.919059380942937</v>
      </c>
      <c r="L13" s="12">
        <f t="shared" si="2"/>
        <v>0.48498468675189865</v>
      </c>
      <c r="X13">
        <f t="shared" si="10"/>
        <v>0.18</v>
      </c>
      <c r="Y13" s="11">
        <f t="shared" si="3"/>
        <v>1</v>
      </c>
      <c r="Z13">
        <f t="shared" si="4"/>
        <v>0.36</v>
      </c>
      <c r="AA13" s="12">
        <f t="shared" si="5"/>
        <v>2.3327999999999998E-2</v>
      </c>
      <c r="AF13">
        <f t="shared" si="11"/>
        <v>0.18</v>
      </c>
      <c r="AG13" s="11">
        <f t="shared" si="6"/>
        <v>0.82852753952761038</v>
      </c>
      <c r="AH13">
        <f t="shared" si="7"/>
        <v>0.55215763037423271</v>
      </c>
      <c r="AI13" s="12">
        <f t="shared" si="8"/>
        <v>0.14908256020104285</v>
      </c>
    </row>
    <row r="14" spans="1:35" x14ac:dyDescent="0.35">
      <c r="I14">
        <f t="shared" si="9"/>
        <v>0.19999999999999998</v>
      </c>
      <c r="J14" s="11">
        <f t="shared" si="0"/>
        <v>3.0198988800000013</v>
      </c>
      <c r="K14">
        <f t="shared" si="1"/>
        <v>2.2145925120000003</v>
      </c>
      <c r="L14" s="12">
        <f t="shared" si="2"/>
        <v>0.69095286374399956</v>
      </c>
      <c r="X14">
        <f t="shared" si="10"/>
        <v>0.19999999999999998</v>
      </c>
      <c r="Y14" s="11">
        <f t="shared" si="3"/>
        <v>1</v>
      </c>
      <c r="Z14">
        <f t="shared" si="4"/>
        <v>0.39999999999999997</v>
      </c>
      <c r="AA14" s="12">
        <f t="shared" si="5"/>
        <v>3.1999999999999987E-2</v>
      </c>
      <c r="AF14">
        <f t="shared" si="11"/>
        <v>0.19999999999999998</v>
      </c>
      <c r="AG14" s="11">
        <f t="shared" si="6"/>
        <v>0.79577471545947676</v>
      </c>
      <c r="AH14">
        <f t="shared" si="7"/>
        <v>0.55901699437494745</v>
      </c>
      <c r="AI14" s="12">
        <f t="shared" si="8"/>
        <v>0.1677050983124842</v>
      </c>
    </row>
    <row r="15" spans="1:35" x14ac:dyDescent="0.35">
      <c r="I15">
        <f t="shared" si="9"/>
        <v>0.21999999999999997</v>
      </c>
      <c r="J15" s="11">
        <f t="shared" si="0"/>
        <v>2.7823861066180617</v>
      </c>
      <c r="K15">
        <f t="shared" si="1"/>
        <v>2.468903938605759</v>
      </c>
      <c r="L15" s="12">
        <f t="shared" si="2"/>
        <v>0.93206061490244552</v>
      </c>
      <c r="X15">
        <f t="shared" si="10"/>
        <v>0.21999999999999997</v>
      </c>
      <c r="Y15" s="11">
        <f t="shared" si="3"/>
        <v>1</v>
      </c>
      <c r="Z15">
        <f t="shared" si="4"/>
        <v>0.43999999999999989</v>
      </c>
      <c r="AA15" s="12">
        <f t="shared" si="5"/>
        <v>4.259199999999997E-2</v>
      </c>
      <c r="AF15">
        <f t="shared" si="11"/>
        <v>0.21999999999999997</v>
      </c>
      <c r="AG15" s="11">
        <f t="shared" si="6"/>
        <v>0.76840730613751429</v>
      </c>
      <c r="AH15">
        <f t="shared" si="7"/>
        <v>0.5661385170722979</v>
      </c>
      <c r="AI15" s="12">
        <f t="shared" si="8"/>
        <v>0.18682571063385825</v>
      </c>
    </row>
    <row r="16" spans="1:35" x14ac:dyDescent="0.35">
      <c r="I16">
        <f t="shared" si="9"/>
        <v>0.23999999999999996</v>
      </c>
      <c r="J16" s="11">
        <f t="shared" si="0"/>
        <v>2.5306896220028938</v>
      </c>
      <c r="K16">
        <f t="shared" si="1"/>
        <v>2.6724082408350553</v>
      </c>
      <c r="L16" s="12">
        <f t="shared" si="2"/>
        <v>1.2006595744423727</v>
      </c>
      <c r="X16">
        <f t="shared" si="10"/>
        <v>0.23999999999999996</v>
      </c>
      <c r="Y16" s="11">
        <f t="shared" si="3"/>
        <v>1</v>
      </c>
      <c r="Z16">
        <f t="shared" si="4"/>
        <v>0.47999999999999993</v>
      </c>
      <c r="AA16" s="12">
        <f t="shared" si="5"/>
        <v>5.529599999999997E-2</v>
      </c>
      <c r="AF16">
        <f t="shared" si="11"/>
        <v>0.23999999999999996</v>
      </c>
      <c r="AG16" s="11">
        <f t="shared" si="6"/>
        <v>0.74531130771480558</v>
      </c>
      <c r="AH16">
        <f t="shared" si="7"/>
        <v>0.57353933467640439</v>
      </c>
      <c r="AI16" s="12">
        <f t="shared" si="8"/>
        <v>0.20647416048350559</v>
      </c>
    </row>
    <row r="17" spans="9:35" x14ac:dyDescent="0.35">
      <c r="I17">
        <f t="shared" si="9"/>
        <v>0.25999999999999995</v>
      </c>
      <c r="J17" s="11">
        <f t="shared" si="0"/>
        <v>2.2747196671100935</v>
      </c>
      <c r="K17">
        <f t="shared" si="1"/>
        <v>2.8191359074384419</v>
      </c>
      <c r="L17" s="12">
        <f t="shared" si="2"/>
        <v>1.4864739812741417</v>
      </c>
      <c r="X17">
        <f t="shared" si="10"/>
        <v>0.25999999999999995</v>
      </c>
      <c r="Y17" s="11">
        <f t="shared" si="3"/>
        <v>1</v>
      </c>
      <c r="Z17">
        <f t="shared" si="4"/>
        <v>0.51999999999999991</v>
      </c>
      <c r="AA17" s="12">
        <f t="shared" si="5"/>
        <v>7.0303999999999964E-2</v>
      </c>
      <c r="AF17">
        <f t="shared" si="11"/>
        <v>0.25999999999999995</v>
      </c>
      <c r="AG17" s="11">
        <f t="shared" si="6"/>
        <v>0.72568407630209808</v>
      </c>
      <c r="AH17">
        <f t="shared" si="7"/>
        <v>0.58123819371909646</v>
      </c>
      <c r="AI17" s="12">
        <f t="shared" si="8"/>
        <v>0.22668289555044754</v>
      </c>
    </row>
    <row r="18" spans="9:35" x14ac:dyDescent="0.35">
      <c r="I18">
        <f t="shared" si="9"/>
        <v>0.27999999999999997</v>
      </c>
      <c r="J18" s="11">
        <f t="shared" si="0"/>
        <v>2.0221715816644612</v>
      </c>
      <c r="K18">
        <f t="shared" si="1"/>
        <v>2.9065346200457185</v>
      </c>
      <c r="L18" s="12">
        <f t="shared" si="2"/>
        <v>1.7774040508503568</v>
      </c>
      <c r="X18">
        <f t="shared" si="10"/>
        <v>0.27999999999999997</v>
      </c>
      <c r="Y18" s="11">
        <f t="shared" si="3"/>
        <v>1</v>
      </c>
      <c r="Z18">
        <f t="shared" si="4"/>
        <v>0.55999999999999994</v>
      </c>
      <c r="AA18" s="12">
        <f t="shared" si="5"/>
        <v>8.7807999999999969E-2</v>
      </c>
      <c r="AF18">
        <f t="shared" si="11"/>
        <v>0.27999999999999997</v>
      </c>
      <c r="AG18" s="11">
        <f t="shared" si="6"/>
        <v>0.70893246245401964</v>
      </c>
      <c r="AH18">
        <f t="shared" si="7"/>
        <v>0.58925565098878963</v>
      </c>
      <c r="AI18" s="12">
        <f t="shared" si="8"/>
        <v>0.24748737341529159</v>
      </c>
    </row>
    <row r="19" spans="9:35" x14ac:dyDescent="0.35">
      <c r="I19">
        <f t="shared" si="9"/>
        <v>0.3</v>
      </c>
      <c r="J19" s="11">
        <f t="shared" si="0"/>
        <v>1.7788528799999999</v>
      </c>
      <c r="K19">
        <f t="shared" si="1"/>
        <v>2.9351072520000008</v>
      </c>
      <c r="L19" s="12">
        <f t="shared" si="2"/>
        <v>2.0604452909040001</v>
      </c>
      <c r="X19">
        <f t="shared" si="10"/>
        <v>0.3</v>
      </c>
      <c r="Y19" s="11">
        <f t="shared" si="3"/>
        <v>1</v>
      </c>
      <c r="Z19">
        <f t="shared" si="4"/>
        <v>0.59999999999999987</v>
      </c>
      <c r="AA19" s="12">
        <f t="shared" si="5"/>
        <v>0.10799999999999993</v>
      </c>
      <c r="AF19">
        <f t="shared" si="11"/>
        <v>0.3</v>
      </c>
      <c r="AG19" s="11">
        <f t="shared" si="6"/>
        <v>0.69460911804285663</v>
      </c>
      <c r="AH19">
        <f t="shared" si="7"/>
        <v>0.59761430466719689</v>
      </c>
      <c r="AI19" s="12">
        <f t="shared" si="8"/>
        <v>0.2689264371002385</v>
      </c>
    </row>
    <row r="20" spans="9:35" x14ac:dyDescent="0.35">
      <c r="I20">
        <f t="shared" si="9"/>
        <v>0.32</v>
      </c>
      <c r="J20" s="11">
        <f t="shared" si="0"/>
        <v>1.5489766237667324</v>
      </c>
      <c r="K20">
        <f t="shared" si="1"/>
        <v>2.9079454483514131</v>
      </c>
      <c r="L20" s="12">
        <f t="shared" si="2"/>
        <v>2.3226341885072408</v>
      </c>
      <c r="X20">
        <f t="shared" si="10"/>
        <v>0.32</v>
      </c>
      <c r="Y20" s="11">
        <f t="shared" si="3"/>
        <v>1</v>
      </c>
      <c r="Z20">
        <f t="shared" si="4"/>
        <v>0.64</v>
      </c>
      <c r="AA20" s="12">
        <f t="shared" si="5"/>
        <v>0.13107199999999999</v>
      </c>
      <c r="AF20">
        <f t="shared" si="11"/>
        <v>0.32</v>
      </c>
      <c r="AG20" s="11">
        <f t="shared" si="6"/>
        <v>0.68237118896741411</v>
      </c>
      <c r="AH20">
        <f t="shared" si="7"/>
        <v>0.60633906259083248</v>
      </c>
      <c r="AI20" s="12">
        <f t="shared" si="8"/>
        <v>0.29104275004359959</v>
      </c>
    </row>
    <row r="21" spans="9:35" x14ac:dyDescent="0.35">
      <c r="I21">
        <f t="shared" si="9"/>
        <v>0.34</v>
      </c>
      <c r="J21" s="11">
        <f t="shared" si="0"/>
        <v>1.3354233396185085</v>
      </c>
      <c r="K21">
        <f t="shared" si="1"/>
        <v>2.8302071977648269</v>
      </c>
      <c r="L21" s="12">
        <f t="shared" si="2"/>
        <v>2.5519412260805892</v>
      </c>
      <c r="X21">
        <f t="shared" si="10"/>
        <v>0.34</v>
      </c>
      <c r="Y21" s="11">
        <f t="shared" si="3"/>
        <v>1</v>
      </c>
      <c r="Z21">
        <f t="shared" si="4"/>
        <v>0.68000000000000016</v>
      </c>
      <c r="AA21" s="12">
        <f t="shared" si="5"/>
        <v>0.15721600000000008</v>
      </c>
      <c r="AF21">
        <f t="shared" si="11"/>
        <v>0.34</v>
      </c>
      <c r="AG21" s="11">
        <f t="shared" si="6"/>
        <v>0.67195269641071187</v>
      </c>
      <c r="AH21">
        <f t="shared" si="7"/>
        <v>0.6154574548966637</v>
      </c>
      <c r="AI21" s="12">
        <f t="shared" si="8"/>
        <v>0.31388330199729858</v>
      </c>
    </row>
    <row r="22" spans="9:35" x14ac:dyDescent="0.35">
      <c r="I22">
        <f t="shared" si="9"/>
        <v>0.36000000000000004</v>
      </c>
      <c r="J22" s="11">
        <f t="shared" si="0"/>
        <v>1.139973655678157</v>
      </c>
      <c r="K22">
        <f t="shared" si="1"/>
        <v>2.7085774058913001</v>
      </c>
      <c r="L22" s="12">
        <f t="shared" si="2"/>
        <v>2.7380467280673986</v>
      </c>
      <c r="X22">
        <f t="shared" si="10"/>
        <v>0.36000000000000004</v>
      </c>
      <c r="Y22" s="11">
        <f t="shared" si="3"/>
        <v>1</v>
      </c>
      <c r="Z22">
        <f t="shared" si="4"/>
        <v>0.72000000000000008</v>
      </c>
      <c r="AA22" s="12">
        <f t="shared" si="5"/>
        <v>0.18662400000000004</v>
      </c>
      <c r="AF22">
        <f t="shared" si="11"/>
        <v>0.36000000000000004</v>
      </c>
      <c r="AG22" s="11">
        <f t="shared" si="6"/>
        <v>0.66314559621623059</v>
      </c>
      <c r="AH22">
        <f t="shared" si="7"/>
        <v>0.625</v>
      </c>
      <c r="AI22" s="12">
        <f t="shared" si="8"/>
        <v>0.33750000000000008</v>
      </c>
    </row>
    <row r="23" spans="9:35" x14ac:dyDescent="0.35">
      <c r="I23">
        <f t="shared" si="9"/>
        <v>0.38000000000000006</v>
      </c>
      <c r="J23" s="11">
        <f t="shared" si="0"/>
        <v>0.96351375625850844</v>
      </c>
      <c r="K23">
        <f t="shared" si="1"/>
        <v>2.5507420840683586</v>
      </c>
      <c r="L23" s="12">
        <f t="shared" si="2"/>
        <v>2.8729518241278749</v>
      </c>
      <c r="X23">
        <f t="shared" si="10"/>
        <v>0.38000000000000006</v>
      </c>
      <c r="Y23" s="11">
        <f t="shared" si="3"/>
        <v>1</v>
      </c>
      <c r="Z23">
        <f t="shared" si="4"/>
        <v>0.76000000000000012</v>
      </c>
      <c r="AA23" s="12">
        <f t="shared" si="5"/>
        <v>0.21948800000000002</v>
      </c>
      <c r="AF23">
        <f t="shared" si="11"/>
        <v>0.38000000000000006</v>
      </c>
      <c r="AG23" s="11">
        <f t="shared" si="6"/>
        <v>0.6557865184150099</v>
      </c>
      <c r="AH23">
        <f t="shared" si="7"/>
        <v>0.63500063500095261</v>
      </c>
      <c r="AI23" s="12">
        <f t="shared" si="8"/>
        <v>0.36195036195054298</v>
      </c>
    </row>
    <row r="24" spans="9:35" x14ac:dyDescent="0.35">
      <c r="I24">
        <f t="shared" si="9"/>
        <v>0.40000000000000008</v>
      </c>
      <c r="J24" s="11">
        <f t="shared" si="0"/>
        <v>0.80621567999999921</v>
      </c>
      <c r="K24">
        <f t="shared" si="1"/>
        <v>2.364899327999999</v>
      </c>
      <c r="L24" s="12">
        <f t="shared" si="2"/>
        <v>2.9513943613440006</v>
      </c>
      <c r="X24">
        <f t="shared" si="10"/>
        <v>0.40000000000000008</v>
      </c>
      <c r="Y24" s="11">
        <f t="shared" si="3"/>
        <v>1</v>
      </c>
      <c r="Z24">
        <f t="shared" si="4"/>
        <v>0.80000000000000016</v>
      </c>
      <c r="AA24" s="12">
        <f t="shared" si="5"/>
        <v>0.25600000000000017</v>
      </c>
      <c r="AF24">
        <f t="shared" si="11"/>
        <v>0.40000000000000008</v>
      </c>
      <c r="AG24" s="11">
        <f t="shared" si="6"/>
        <v>0.64974733436139676</v>
      </c>
      <c r="AH24">
        <f t="shared" si="7"/>
        <v>0.64549722436790291</v>
      </c>
      <c r="AI24" s="12">
        <f t="shared" si="8"/>
        <v>0.38729833462074181</v>
      </c>
    </row>
    <row r="25" spans="9:35" x14ac:dyDescent="0.35">
      <c r="I25">
        <f t="shared" si="9"/>
        <v>0.4200000000000001</v>
      </c>
      <c r="J25" s="11">
        <f t="shared" si="0"/>
        <v>0.66769441226772375</v>
      </c>
      <c r="K25">
        <f t="shared" si="1"/>
        <v>2.159323729273821</v>
      </c>
      <c r="L25" s="12">
        <f t="shared" si="2"/>
        <v>2.9710567055824377</v>
      </c>
      <c r="X25">
        <f t="shared" si="10"/>
        <v>0.4200000000000001</v>
      </c>
      <c r="Y25" s="11">
        <f t="shared" si="3"/>
        <v>1</v>
      </c>
      <c r="Z25">
        <f t="shared" si="4"/>
        <v>0.84000000000000019</v>
      </c>
      <c r="AA25" s="12">
        <f t="shared" si="5"/>
        <v>0.29635200000000023</v>
      </c>
      <c r="AF25">
        <f t="shared" si="11"/>
        <v>0.4200000000000001</v>
      </c>
      <c r="AG25" s="11">
        <f t="shared" si="6"/>
        <v>0.64492837537916003</v>
      </c>
      <c r="AH25">
        <f t="shared" si="7"/>
        <v>0.65653216429861283</v>
      </c>
      <c r="AI25" s="12">
        <f t="shared" si="8"/>
        <v>0.41361526350812622</v>
      </c>
    </row>
    <row r="26" spans="9:35" x14ac:dyDescent="0.35">
      <c r="I26">
        <f t="shared" si="9"/>
        <v>0.44000000000000011</v>
      </c>
      <c r="J26" s="11">
        <f t="shared" si="0"/>
        <v>0.54714364833300411</v>
      </c>
      <c r="K26">
        <f t="shared" si="1"/>
        <v>1.9419951891499443</v>
      </c>
      <c r="L26" s="12">
        <f t="shared" si="2"/>
        <v>2.9325680952315492</v>
      </c>
      <c r="X26">
        <f t="shared" si="10"/>
        <v>0.44000000000000011</v>
      </c>
      <c r="Y26" s="11">
        <f t="shared" si="3"/>
        <v>1</v>
      </c>
      <c r="Z26">
        <f t="shared" si="4"/>
        <v>0.88000000000000023</v>
      </c>
      <c r="AA26" s="12">
        <f t="shared" si="5"/>
        <v>0.34073600000000032</v>
      </c>
      <c r="AF26">
        <f t="shared" si="11"/>
        <v>0.44000000000000011</v>
      </c>
      <c r="AG26" s="11">
        <f t="shared" si="6"/>
        <v>0.64125353990800915</v>
      </c>
      <c r="AH26">
        <f t="shared" si="7"/>
        <v>0.66815310478106105</v>
      </c>
      <c r="AI26" s="12">
        <f t="shared" si="8"/>
        <v>0.44098104915550046</v>
      </c>
    </row>
    <row r="27" spans="9:35" x14ac:dyDescent="0.35">
      <c r="I27">
        <f t="shared" si="9"/>
        <v>0.46000000000000013</v>
      </c>
      <c r="J27" s="11">
        <f t="shared" si="0"/>
        <v>0.44345202954669999</v>
      </c>
      <c r="K27">
        <f t="shared" si="1"/>
        <v>1.7202982399548332</v>
      </c>
      <c r="L27" s="12">
        <f t="shared" si="2"/>
        <v>2.8393178390806555</v>
      </c>
      <c r="X27">
        <f t="shared" si="10"/>
        <v>0.46000000000000013</v>
      </c>
      <c r="Y27" s="11">
        <f t="shared" si="3"/>
        <v>1</v>
      </c>
      <c r="Z27">
        <f t="shared" si="4"/>
        <v>0.92000000000000026</v>
      </c>
      <c r="AA27" s="12">
        <f t="shared" si="5"/>
        <v>0.38934400000000025</v>
      </c>
      <c r="AF27">
        <f t="shared" si="11"/>
        <v>0.46000000000000013</v>
      </c>
      <c r="AG27" s="11">
        <f t="shared" si="6"/>
        <v>0.63866678656449571</v>
      </c>
      <c r="AH27">
        <f t="shared" si="7"/>
        <v>0.68041381743977181</v>
      </c>
      <c r="AI27" s="12">
        <f t="shared" si="8"/>
        <v>0.46948553403344268</v>
      </c>
    </row>
    <row r="28" spans="9:35" x14ac:dyDescent="0.35">
      <c r="I28">
        <f t="shared" si="9"/>
        <v>0.48000000000000015</v>
      </c>
      <c r="J28" s="11">
        <f t="shared" si="0"/>
        <v>0.35530158039367638</v>
      </c>
      <c r="K28">
        <f t="shared" si="1"/>
        <v>1.5007938755828891</v>
      </c>
      <c r="L28" s="12">
        <f t="shared" si="2"/>
        <v>2.6971066896875238</v>
      </c>
      <c r="X28">
        <f t="shared" si="10"/>
        <v>0.48000000000000015</v>
      </c>
      <c r="Y28" s="11">
        <f t="shared" si="3"/>
        <v>1</v>
      </c>
      <c r="Z28">
        <f t="shared" si="4"/>
        <v>0.9600000000000003</v>
      </c>
      <c r="AA28" s="12">
        <f t="shared" si="5"/>
        <v>0.44236800000000048</v>
      </c>
      <c r="AF28">
        <f t="shared" si="11"/>
        <v>0.48000000000000015</v>
      </c>
      <c r="AG28" s="11">
        <f t="shared" si="6"/>
        <v>0.63712968015647264</v>
      </c>
      <c r="AH28">
        <f t="shared" si="7"/>
        <v>0.6933752452815366</v>
      </c>
      <c r="AI28" s="12">
        <f t="shared" si="8"/>
        <v>0.49923017660270647</v>
      </c>
    </row>
    <row r="29" spans="9:35" x14ac:dyDescent="0.35">
      <c r="I29">
        <f t="shared" si="9"/>
        <v>0.50000000000000011</v>
      </c>
      <c r="J29" s="11">
        <f t="shared" si="0"/>
        <v>0.2812499999999995</v>
      </c>
      <c r="K29">
        <f t="shared" si="1"/>
        <v>1.2890624999999998</v>
      </c>
      <c r="L29" s="12">
        <f t="shared" si="2"/>
        <v>2.5136718749999987</v>
      </c>
      <c r="X29">
        <f t="shared" si="10"/>
        <v>0.50000000000000011</v>
      </c>
      <c r="Y29" s="11">
        <f t="shared" si="3"/>
        <v>1</v>
      </c>
      <c r="Z29">
        <f t="shared" si="4"/>
        <v>1.0000000000000002</v>
      </c>
      <c r="AA29" s="12">
        <f t="shared" si="5"/>
        <v>0.50000000000000033</v>
      </c>
      <c r="AF29">
        <f t="shared" si="11"/>
        <v>0.50000000000000011</v>
      </c>
      <c r="AG29" s="11">
        <f t="shared" si="6"/>
        <v>0.63661977236758138</v>
      </c>
      <c r="AH29">
        <f t="shared" si="7"/>
        <v>0.70710678118654757</v>
      </c>
      <c r="AI29" s="12">
        <f t="shared" si="8"/>
        <v>0.53033008588991082</v>
      </c>
    </row>
    <row r="30" spans="9:35" x14ac:dyDescent="0.35">
      <c r="I30">
        <f t="shared" si="9"/>
        <v>0.52000000000000013</v>
      </c>
      <c r="J30" s="11">
        <f t="shared" si="0"/>
        <v>0.21979838734663637</v>
      </c>
      <c r="K30">
        <f t="shared" si="1"/>
        <v>1.0896138722063931</v>
      </c>
      <c r="L30" s="12">
        <f t="shared" si="2"/>
        <v>2.2981264101479488</v>
      </c>
      <c r="X30">
        <f t="shared" si="10"/>
        <v>0.52000000000000013</v>
      </c>
      <c r="Y30" s="11">
        <f t="shared" si="3"/>
        <v>1</v>
      </c>
      <c r="Z30">
        <f t="shared" si="4"/>
        <v>1.0400000000000003</v>
      </c>
      <c r="AA30" s="12">
        <f t="shared" si="5"/>
        <v>0.56243200000000049</v>
      </c>
      <c r="AF30">
        <f t="shared" si="11"/>
        <v>0.52000000000000013</v>
      </c>
      <c r="AG30" s="11">
        <f t="shared" si="6"/>
        <v>0.63712968015647264</v>
      </c>
      <c r="AH30">
        <f t="shared" si="7"/>
        <v>0.72168783648703227</v>
      </c>
      <c r="AI30" s="12">
        <f t="shared" si="8"/>
        <v>0.56291651245988539</v>
      </c>
    </row>
    <row r="31" spans="9:35" x14ac:dyDescent="0.35">
      <c r="I31">
        <f t="shared" si="9"/>
        <v>0.54000000000000015</v>
      </c>
      <c r="J31" s="11">
        <f t="shared" si="0"/>
        <v>0.16944590512558044</v>
      </c>
      <c r="K31">
        <f t="shared" si="1"/>
        <v>0.90585780880135458</v>
      </c>
      <c r="L31" s="12">
        <f t="shared" si="2"/>
        <v>2.0603554689625039</v>
      </c>
      <c r="X31">
        <f t="shared" si="10"/>
        <v>0.54000000000000015</v>
      </c>
      <c r="Y31" s="11">
        <f t="shared" si="3"/>
        <v>1</v>
      </c>
      <c r="Z31">
        <f t="shared" si="4"/>
        <v>1.0800000000000003</v>
      </c>
      <c r="AA31" s="12">
        <f t="shared" si="5"/>
        <v>0.62985600000000053</v>
      </c>
      <c r="AF31">
        <f t="shared" si="11"/>
        <v>0.54000000000000015</v>
      </c>
      <c r="AG31" s="11">
        <f t="shared" si="6"/>
        <v>0.63866678656449571</v>
      </c>
      <c r="AH31">
        <f t="shared" si="7"/>
        <v>0.73720978077448585</v>
      </c>
      <c r="AI31" s="12">
        <f t="shared" si="8"/>
        <v>0.59713992242733371</v>
      </c>
    </row>
    <row r="32" spans="9:35" x14ac:dyDescent="0.35">
      <c r="I32">
        <f t="shared" si="9"/>
        <v>0.56000000000000016</v>
      </c>
      <c r="J32" s="11">
        <f t="shared" si="0"/>
        <v>0.12873281285652452</v>
      </c>
      <c r="K32">
        <f t="shared" si="1"/>
        <v>0.74012785204977882</v>
      </c>
      <c r="L32" s="12">
        <f t="shared" si="2"/>
        <v>1.8104119363419231</v>
      </c>
      <c r="X32">
        <f t="shared" si="10"/>
        <v>0.56000000000000016</v>
      </c>
      <c r="Y32" s="11">
        <f t="shared" si="3"/>
        <v>1</v>
      </c>
      <c r="Z32">
        <f t="shared" si="4"/>
        <v>1.1200000000000003</v>
      </c>
      <c r="AA32" s="12">
        <f t="shared" si="5"/>
        <v>0.70246400000000053</v>
      </c>
      <c r="AF32">
        <f t="shared" si="11"/>
        <v>0.56000000000000016</v>
      </c>
      <c r="AG32" s="11">
        <f t="shared" si="6"/>
        <v>0.64125353990800915</v>
      </c>
      <c r="AH32">
        <f t="shared" si="7"/>
        <v>0.75377836144440924</v>
      </c>
      <c r="AI32" s="12">
        <f t="shared" si="8"/>
        <v>0.63317382361330399</v>
      </c>
    </row>
    <row r="33" spans="9:35" x14ac:dyDescent="0.35">
      <c r="I33">
        <f t="shared" si="9"/>
        <v>0.58000000000000018</v>
      </c>
      <c r="J33" s="11">
        <f t="shared" si="0"/>
        <v>9.6273225564364545E-2</v>
      </c>
      <c r="K33">
        <f t="shared" si="1"/>
        <v>0.59374907313062453</v>
      </c>
      <c r="L33" s="12">
        <f t="shared" si="2"/>
        <v>1.5579500679689087</v>
      </c>
      <c r="X33">
        <f t="shared" si="10"/>
        <v>0.58000000000000018</v>
      </c>
      <c r="Y33" s="11">
        <f t="shared" si="3"/>
        <v>1</v>
      </c>
      <c r="Z33">
        <f t="shared" si="4"/>
        <v>1.1600000000000004</v>
      </c>
      <c r="AA33" s="12">
        <f t="shared" si="5"/>
        <v>0.78044800000000081</v>
      </c>
      <c r="AF33">
        <f t="shared" si="11"/>
        <v>0.58000000000000018</v>
      </c>
      <c r="AG33" s="11">
        <f t="shared" si="6"/>
        <v>0.64492837537916003</v>
      </c>
      <c r="AH33">
        <f t="shared" si="7"/>
        <v>0.7715167498104597</v>
      </c>
      <c r="AI33" s="12">
        <f t="shared" si="8"/>
        <v>0.67121957233510021</v>
      </c>
    </row>
    <row r="34" spans="9:35" x14ac:dyDescent="0.35">
      <c r="I34">
        <f t="shared" si="9"/>
        <v>0.6000000000000002</v>
      </c>
      <c r="J34" s="11">
        <f t="shared" si="0"/>
        <v>7.0778879999999905E-2</v>
      </c>
      <c r="K34">
        <f t="shared" si="1"/>
        <v>0.46714060799999885</v>
      </c>
      <c r="L34" s="12">
        <f t="shared" si="2"/>
        <v>1.3117308272639974</v>
      </c>
      <c r="X34">
        <f t="shared" si="10"/>
        <v>0.6000000000000002</v>
      </c>
      <c r="Y34" s="11">
        <f t="shared" si="3"/>
        <v>1</v>
      </c>
      <c r="Z34">
        <f t="shared" si="4"/>
        <v>1.2000000000000004</v>
      </c>
      <c r="AA34" s="12">
        <f t="shared" si="5"/>
        <v>0.86400000000000077</v>
      </c>
      <c r="AF34">
        <f t="shared" si="11"/>
        <v>0.6000000000000002</v>
      </c>
      <c r="AG34" s="11">
        <f t="shared" si="6"/>
        <v>0.64974733436139687</v>
      </c>
      <c r="AH34">
        <f t="shared" si="7"/>
        <v>0.79056941504209499</v>
      </c>
      <c r="AI34" s="12">
        <f t="shared" si="8"/>
        <v>0.71151247353788571</v>
      </c>
    </row>
    <row r="35" spans="9:35" x14ac:dyDescent="0.35">
      <c r="I35">
        <f t="shared" si="9"/>
        <v>0.62000000000000022</v>
      </c>
      <c r="J35" s="11">
        <f t="shared" si="0"/>
        <v>5.1075116069068623E-2</v>
      </c>
      <c r="K35">
        <f t="shared" si="1"/>
        <v>0.35994336797741672</v>
      </c>
      <c r="L35" s="12">
        <f t="shared" si="2"/>
        <v>1.0792253990740479</v>
      </c>
      <c r="X35">
        <f t="shared" si="10"/>
        <v>0.62000000000000022</v>
      </c>
      <c r="Y35" s="11">
        <f t="shared" si="3"/>
        <v>1</v>
      </c>
      <c r="Z35">
        <f t="shared" si="4"/>
        <v>1.2400000000000004</v>
      </c>
      <c r="AA35" s="12">
        <f t="shared" si="5"/>
        <v>0.95331200000000094</v>
      </c>
      <c r="AF35">
        <f t="shared" si="11"/>
        <v>0.62000000000000022</v>
      </c>
      <c r="AG35" s="11">
        <f t="shared" si="6"/>
        <v>0.65578651841501001</v>
      </c>
      <c r="AH35">
        <f t="shared" si="7"/>
        <v>0.81110710565381294</v>
      </c>
      <c r="AI35" s="12">
        <f t="shared" si="8"/>
        <v>0.75432960825804629</v>
      </c>
    </row>
    <row r="36" spans="9:35" x14ac:dyDescent="0.35">
      <c r="I36">
        <f t="shared" si="9"/>
        <v>0.64000000000000024</v>
      </c>
      <c r="J36" s="11">
        <f t="shared" si="0"/>
        <v>3.6110206815436661E-2</v>
      </c>
      <c r="K36">
        <f t="shared" si="1"/>
        <v>0.27116357971271926</v>
      </c>
      <c r="L36" s="12">
        <f t="shared" si="2"/>
        <v>0.86633509755257232</v>
      </c>
      <c r="X36">
        <f t="shared" si="10"/>
        <v>0.64000000000000024</v>
      </c>
      <c r="Y36" s="11">
        <f t="shared" si="3"/>
        <v>1</v>
      </c>
      <c r="Z36">
        <f t="shared" si="4"/>
        <v>1.2800000000000005</v>
      </c>
      <c r="AA36" s="12">
        <f t="shared" si="5"/>
        <v>1.0485760000000013</v>
      </c>
      <c r="AF36">
        <f t="shared" si="11"/>
        <v>0.64000000000000024</v>
      </c>
      <c r="AG36" s="11">
        <f t="shared" si="6"/>
        <v>0.6631455962162307</v>
      </c>
      <c r="AH36">
        <f t="shared" si="7"/>
        <v>0.8333333333333337</v>
      </c>
      <c r="AI36" s="12">
        <f t="shared" si="8"/>
        <v>0.8000000000000006</v>
      </c>
    </row>
    <row r="37" spans="9:35" x14ac:dyDescent="0.35">
      <c r="I37">
        <f t="shared" si="9"/>
        <v>0.66000000000000025</v>
      </c>
      <c r="J37" s="11">
        <f t="shared" si="0"/>
        <v>2.4959095988428687E-2</v>
      </c>
      <c r="K37">
        <f t="shared" si="1"/>
        <v>0.19932334056359172</v>
      </c>
      <c r="L37" s="12">
        <f t="shared" si="2"/>
        <v>0.67723692776610411</v>
      </c>
      <c r="X37">
        <f t="shared" si="10"/>
        <v>0.66000000000000025</v>
      </c>
      <c r="Y37" s="11">
        <f t="shared" si="3"/>
        <v>1</v>
      </c>
      <c r="Z37">
        <f t="shared" si="4"/>
        <v>1.3200000000000005</v>
      </c>
      <c r="AA37" s="12">
        <f t="shared" si="5"/>
        <v>1.1499840000000012</v>
      </c>
      <c r="AF37">
        <f t="shared" si="11"/>
        <v>0.66000000000000025</v>
      </c>
      <c r="AG37" s="11">
        <f t="shared" si="6"/>
        <v>0.67195269641071209</v>
      </c>
      <c r="AH37">
        <f t="shared" si="7"/>
        <v>0.85749292571254454</v>
      </c>
      <c r="AI37" s="12">
        <f t="shared" si="8"/>
        <v>0.84891799645541943</v>
      </c>
    </row>
    <row r="38" spans="9:35" x14ac:dyDescent="0.35">
      <c r="I38">
        <f t="shared" si="9"/>
        <v>0.68000000000000027</v>
      </c>
      <c r="J38" s="11">
        <f t="shared" si="0"/>
        <v>1.6822527904972719E-2</v>
      </c>
      <c r="K38">
        <f t="shared" si="1"/>
        <v>0.14261017655975544</v>
      </c>
      <c r="L38" s="12">
        <f t="shared" si="2"/>
        <v>0.51435497600160118</v>
      </c>
      <c r="X38">
        <f t="shared" si="10"/>
        <v>0.68000000000000027</v>
      </c>
      <c r="Y38" s="11">
        <f t="shared" si="3"/>
        <v>1</v>
      </c>
      <c r="Z38">
        <f t="shared" si="4"/>
        <v>1.3600000000000005</v>
      </c>
      <c r="AA38" s="12">
        <f t="shared" si="5"/>
        <v>1.2577280000000015</v>
      </c>
      <c r="AF38">
        <f t="shared" si="11"/>
        <v>0.68000000000000027</v>
      </c>
      <c r="AG38" s="11">
        <f t="shared" si="6"/>
        <v>0.68237118896741422</v>
      </c>
      <c r="AH38">
        <f t="shared" si="7"/>
        <v>0.88388347648318477</v>
      </c>
      <c r="AI38" s="12">
        <f t="shared" si="8"/>
        <v>0.90156114601284887</v>
      </c>
    </row>
    <row r="39" spans="9:35" x14ac:dyDescent="0.35">
      <c r="I39">
        <f t="shared" si="9"/>
        <v>0.70000000000000029</v>
      </c>
      <c r="J39" s="11">
        <f t="shared" si="0"/>
        <v>1.1022479999999927E-2</v>
      </c>
      <c r="K39">
        <f t="shared" si="1"/>
        <v>9.9018611999999548E-2</v>
      </c>
      <c r="L39" s="12">
        <f t="shared" si="2"/>
        <v>0.37844913506399808</v>
      </c>
      <c r="X39">
        <f t="shared" si="10"/>
        <v>0.70000000000000029</v>
      </c>
      <c r="Y39" s="11">
        <f t="shared" si="3"/>
        <v>1</v>
      </c>
      <c r="Z39">
        <f t="shared" si="4"/>
        <v>1.4000000000000006</v>
      </c>
      <c r="AA39" s="12">
        <f t="shared" si="5"/>
        <v>1.3720000000000019</v>
      </c>
      <c r="AF39">
        <f t="shared" si="11"/>
        <v>0.70000000000000029</v>
      </c>
      <c r="AG39" s="11">
        <f t="shared" si="6"/>
        <v>0.69460911804285685</v>
      </c>
      <c r="AH39">
        <f t="shared" si="7"/>
        <v>0.91287092917527735</v>
      </c>
      <c r="AI39" s="12">
        <f t="shared" si="8"/>
        <v>0.95851447563404157</v>
      </c>
    </row>
    <row r="40" spans="9:35" x14ac:dyDescent="0.35">
      <c r="I40">
        <f t="shared" si="9"/>
        <v>0.72000000000000031</v>
      </c>
      <c r="J40" s="11">
        <f t="shared" si="0"/>
        <v>6.9947341406207467E-3</v>
      </c>
      <c r="K40">
        <f t="shared" si="1"/>
        <v>6.6477953272459672E-2</v>
      </c>
      <c r="L40" s="12">
        <f t="shared" si="2"/>
        <v>0.2688049336162564</v>
      </c>
      <c r="X40">
        <f t="shared" si="10"/>
        <v>0.72000000000000031</v>
      </c>
      <c r="Y40" s="11">
        <f t="shared" si="3"/>
        <v>1</v>
      </c>
      <c r="Z40">
        <f t="shared" si="4"/>
        <v>1.4400000000000006</v>
      </c>
      <c r="AA40" s="12">
        <f t="shared" si="5"/>
        <v>1.4929920000000017</v>
      </c>
      <c r="AF40">
        <f t="shared" si="11"/>
        <v>0.72000000000000031</v>
      </c>
      <c r="AG40" s="11">
        <f t="shared" si="6"/>
        <v>0.70893246245401975</v>
      </c>
      <c r="AH40">
        <f t="shared" si="7"/>
        <v>0.9449111825230686</v>
      </c>
      <c r="AI40" s="12">
        <f t="shared" si="8"/>
        <v>1.0205040771249145</v>
      </c>
    </row>
    <row r="41" spans="9:35" x14ac:dyDescent="0.35">
      <c r="I41">
        <f t="shared" si="9"/>
        <v>0.74000000000000032</v>
      </c>
      <c r="J41" s="11">
        <f t="shared" si="0"/>
        <v>4.2793484617727681E-3</v>
      </c>
      <c r="K41">
        <f t="shared" si="1"/>
        <v>4.29618056572241E-2</v>
      </c>
      <c r="L41" s="12">
        <f t="shared" si="2"/>
        <v>0.18350190126758836</v>
      </c>
      <c r="X41">
        <f t="shared" si="10"/>
        <v>0.74000000000000032</v>
      </c>
      <c r="Y41" s="11">
        <f t="shared" si="3"/>
        <v>1</v>
      </c>
      <c r="Z41">
        <f t="shared" si="4"/>
        <v>1.4800000000000006</v>
      </c>
      <c r="AA41" s="12">
        <f t="shared" si="5"/>
        <v>1.6208960000000021</v>
      </c>
      <c r="AF41">
        <f t="shared" si="11"/>
        <v>0.74000000000000032</v>
      </c>
      <c r="AG41" s="11">
        <f t="shared" si="6"/>
        <v>0.7256840763020983</v>
      </c>
      <c r="AH41">
        <f t="shared" si="7"/>
        <v>0.98058067569092078</v>
      </c>
      <c r="AI41" s="12">
        <f t="shared" si="8"/>
        <v>1.0884445500169226</v>
      </c>
    </row>
    <row r="42" spans="9:35" x14ac:dyDescent="0.35">
      <c r="I42">
        <f t="shared" si="9"/>
        <v>0.76000000000000034</v>
      </c>
      <c r="J42" s="11">
        <f t="shared" si="0"/>
        <v>2.5097171632127786E-3</v>
      </c>
      <c r="K42">
        <f t="shared" si="1"/>
        <v>2.6576231613647888E-2</v>
      </c>
      <c r="L42" s="12">
        <f t="shared" si="2"/>
        <v>0.11973336476433558</v>
      </c>
      <c r="X42">
        <f t="shared" si="10"/>
        <v>0.76000000000000034</v>
      </c>
      <c r="Y42" s="11">
        <f t="shared" si="3"/>
        <v>1</v>
      </c>
      <c r="Z42">
        <f t="shared" si="4"/>
        <v>1.5200000000000007</v>
      </c>
      <c r="AA42" s="12">
        <f t="shared" si="5"/>
        <v>1.7559040000000021</v>
      </c>
      <c r="AF42">
        <f t="shared" si="11"/>
        <v>0.76000000000000034</v>
      </c>
      <c r="AG42" s="11">
        <f t="shared" si="6"/>
        <v>0.74531130771480592</v>
      </c>
      <c r="AH42">
        <f t="shared" si="7"/>
        <v>1.0206207261596583</v>
      </c>
      <c r="AI42" s="12">
        <f t="shared" si="8"/>
        <v>1.1635076278220109</v>
      </c>
    </row>
    <row r="43" spans="9:35" x14ac:dyDescent="0.35">
      <c r="I43">
        <f t="shared" si="9"/>
        <v>0.78000000000000036</v>
      </c>
      <c r="J43" s="11">
        <f t="shared" si="0"/>
        <v>1.4008313899007857E-3</v>
      </c>
      <c r="K43">
        <f t="shared" si="1"/>
        <v>1.5624873322953373E-2</v>
      </c>
      <c r="L43" s="12">
        <f t="shared" si="2"/>
        <v>7.4148148851541695E-2</v>
      </c>
      <c r="X43">
        <f t="shared" si="10"/>
        <v>0.78000000000000036</v>
      </c>
      <c r="Y43" s="11">
        <f t="shared" si="3"/>
        <v>1</v>
      </c>
      <c r="Z43">
        <f t="shared" si="4"/>
        <v>1.5600000000000007</v>
      </c>
      <c r="AA43" s="12">
        <f t="shared" si="5"/>
        <v>1.8982080000000028</v>
      </c>
      <c r="AF43">
        <f t="shared" si="11"/>
        <v>0.78000000000000036</v>
      </c>
      <c r="AG43" s="11">
        <f t="shared" si="6"/>
        <v>0.76840730613751462</v>
      </c>
      <c r="AH43">
        <f t="shared" si="7"/>
        <v>1.0660035817780531</v>
      </c>
      <c r="AI43" s="12">
        <f t="shared" si="8"/>
        <v>1.2472241906803225</v>
      </c>
    </row>
    <row r="44" spans="9:35" x14ac:dyDescent="0.35">
      <c r="I44">
        <f t="shared" si="9"/>
        <v>0.80000000000000038</v>
      </c>
      <c r="J44" s="11">
        <f t="shared" si="0"/>
        <v>7.3727999999999262E-4</v>
      </c>
      <c r="K44">
        <f t="shared" si="1"/>
        <v>8.6507519999998971E-3</v>
      </c>
      <c r="L44" s="12">
        <f t="shared" si="2"/>
        <v>4.31845539839995E-2</v>
      </c>
      <c r="X44">
        <f t="shared" si="10"/>
        <v>0.80000000000000038</v>
      </c>
      <c r="Y44" s="11">
        <f t="shared" si="3"/>
        <v>1</v>
      </c>
      <c r="Z44">
        <f t="shared" si="4"/>
        <v>1.6000000000000008</v>
      </c>
      <c r="AA44" s="12">
        <f t="shared" si="5"/>
        <v>2.0480000000000027</v>
      </c>
      <c r="AF44">
        <f t="shared" si="11"/>
        <v>0.80000000000000038</v>
      </c>
      <c r="AG44" s="11">
        <f t="shared" si="6"/>
        <v>0.7957747154594772</v>
      </c>
      <c r="AH44">
        <f t="shared" si="7"/>
        <v>1.118033988749896</v>
      </c>
      <c r="AI44" s="12">
        <f t="shared" si="8"/>
        <v>1.3416407864998758</v>
      </c>
    </row>
    <row r="45" spans="9:35" x14ac:dyDescent="0.35">
      <c r="I45">
        <f t="shared" si="9"/>
        <v>0.8200000000000004</v>
      </c>
      <c r="J45" s="11">
        <f t="shared" si="0"/>
        <v>3.614547068927951E-4</v>
      </c>
      <c r="K45">
        <f t="shared" si="1"/>
        <v>4.4557726567697837E-3</v>
      </c>
      <c r="L45" s="12">
        <f t="shared" si="2"/>
        <v>2.3369279968413637E-2</v>
      </c>
      <c r="X45">
        <f t="shared" si="10"/>
        <v>0.8200000000000004</v>
      </c>
      <c r="Y45" s="11">
        <f t="shared" si="3"/>
        <v>1</v>
      </c>
      <c r="Z45">
        <f t="shared" si="4"/>
        <v>1.6400000000000008</v>
      </c>
      <c r="AA45" s="12">
        <f t="shared" si="5"/>
        <v>2.2054720000000034</v>
      </c>
      <c r="AF45">
        <f t="shared" si="11"/>
        <v>0.8200000000000004</v>
      </c>
      <c r="AG45" s="11">
        <f t="shared" si="6"/>
        <v>0.82852753952761105</v>
      </c>
      <c r="AH45">
        <f t="shared" si="7"/>
        <v>1.1785113019775806</v>
      </c>
      <c r="AI45" s="12">
        <f t="shared" si="8"/>
        <v>1.4495689014324247</v>
      </c>
    </row>
    <row r="46" spans="9:35" x14ac:dyDescent="0.35">
      <c r="I46">
        <f t="shared" si="9"/>
        <v>0.84000000000000041</v>
      </c>
      <c r="J46" s="11">
        <f t="shared" si="0"/>
        <v>1.6234976378879716E-4</v>
      </c>
      <c r="K46">
        <f t="shared" si="1"/>
        <v>2.1001565443718806E-3</v>
      </c>
      <c r="L46" s="12">
        <f t="shared" si="2"/>
        <v>1.1558589570128647E-2</v>
      </c>
      <c r="X46">
        <f t="shared" si="10"/>
        <v>0.84000000000000041</v>
      </c>
      <c r="Y46" s="11">
        <f t="shared" si="3"/>
        <v>1</v>
      </c>
      <c r="Z46">
        <f t="shared" si="4"/>
        <v>1.6800000000000008</v>
      </c>
      <c r="AA46" s="12">
        <f t="shared" si="5"/>
        <v>2.3708160000000036</v>
      </c>
      <c r="AF46">
        <f t="shared" si="11"/>
        <v>0.84000000000000041</v>
      </c>
      <c r="AG46" s="11">
        <f t="shared" si="6"/>
        <v>0.86826139755357168</v>
      </c>
      <c r="AH46">
        <f t="shared" si="7"/>
        <v>1.2500000000000016</v>
      </c>
      <c r="AI46" s="12">
        <f t="shared" si="8"/>
        <v>1.5750000000000028</v>
      </c>
    </row>
    <row r="47" spans="9:35" x14ac:dyDescent="0.35">
      <c r="I47">
        <f t="shared" si="9"/>
        <v>0.86000000000000043</v>
      </c>
      <c r="J47" s="11">
        <f t="shared" si="0"/>
        <v>6.5272041676798685E-5</v>
      </c>
      <c r="K47">
        <f t="shared" si="1"/>
        <v>8.850453704429389E-4</v>
      </c>
      <c r="L47" s="12">
        <f t="shared" si="2"/>
        <v>5.1057205366408709E-3</v>
      </c>
      <c r="X47">
        <f t="shared" si="10"/>
        <v>0.86000000000000043</v>
      </c>
      <c r="Y47" s="11">
        <f t="shared" si="3"/>
        <v>1</v>
      </c>
      <c r="Z47">
        <f t="shared" si="4"/>
        <v>1.7200000000000009</v>
      </c>
      <c r="AA47" s="12">
        <f t="shared" si="5"/>
        <v>2.5442240000000038</v>
      </c>
      <c r="AF47">
        <f t="shared" si="11"/>
        <v>0.86000000000000043</v>
      </c>
      <c r="AG47" s="11">
        <f t="shared" si="6"/>
        <v>0.91735384128431419</v>
      </c>
      <c r="AH47">
        <f t="shared" si="7"/>
        <v>1.3363062095621241</v>
      </c>
      <c r="AI47" s="12">
        <f t="shared" si="8"/>
        <v>1.7238350103351407</v>
      </c>
    </row>
    <row r="48" spans="9:35" x14ac:dyDescent="0.35">
      <c r="I48">
        <f t="shared" si="9"/>
        <v>0.88000000000000045</v>
      </c>
      <c r="J48" s="11">
        <f t="shared" si="0"/>
        <v>2.270303354879946E-5</v>
      </c>
      <c r="K48">
        <f t="shared" si="1"/>
        <v>3.2232253497015546E-4</v>
      </c>
      <c r="L48" s="12">
        <f t="shared" si="2"/>
        <v>1.9469312544309273E-3</v>
      </c>
      <c r="X48">
        <f t="shared" si="10"/>
        <v>0.88000000000000045</v>
      </c>
      <c r="Y48" s="11">
        <f t="shared" si="3"/>
        <v>1</v>
      </c>
      <c r="Z48">
        <f t="shared" si="4"/>
        <v>1.7600000000000009</v>
      </c>
      <c r="AA48" s="12">
        <f t="shared" si="5"/>
        <v>2.7258880000000039</v>
      </c>
      <c r="AF48">
        <f t="shared" si="11"/>
        <v>0.88000000000000045</v>
      </c>
      <c r="AG48" s="11">
        <f t="shared" si="6"/>
        <v>0.97953096209561419</v>
      </c>
      <c r="AH48">
        <f t="shared" si="7"/>
        <v>1.4433756729740672</v>
      </c>
      <c r="AI48" s="12">
        <f t="shared" si="8"/>
        <v>1.9052558883257698</v>
      </c>
    </row>
    <row r="49" spans="9:35" x14ac:dyDescent="0.35">
      <c r="I49">
        <f t="shared" si="9"/>
        <v>0.90000000000000047</v>
      </c>
      <c r="J49" s="11">
        <f t="shared" si="0"/>
        <v>6.4799999999997965E-6</v>
      </c>
      <c r="K49">
        <f t="shared" si="1"/>
        <v>9.6227999999997019E-5</v>
      </c>
      <c r="L49" s="12">
        <f t="shared" si="2"/>
        <v>6.0796850399998223E-4</v>
      </c>
      <c r="X49">
        <f t="shared" si="10"/>
        <v>0.90000000000000047</v>
      </c>
      <c r="Y49" s="11">
        <f t="shared" si="3"/>
        <v>1</v>
      </c>
      <c r="Z49">
        <f t="shared" si="4"/>
        <v>1.8000000000000009</v>
      </c>
      <c r="AA49" s="12">
        <f t="shared" si="5"/>
        <v>2.9160000000000039</v>
      </c>
      <c r="AF49">
        <f t="shared" si="11"/>
        <v>0.90000000000000047</v>
      </c>
      <c r="AG49" s="11">
        <f t="shared" si="6"/>
        <v>1.0610329539459711</v>
      </c>
      <c r="AH49">
        <f t="shared" si="7"/>
        <v>1.5811388300841933</v>
      </c>
      <c r="AI49" s="12">
        <f t="shared" si="8"/>
        <v>2.134537420613662</v>
      </c>
    </row>
    <row r="50" spans="9:35" x14ac:dyDescent="0.35">
      <c r="I50">
        <f t="shared" si="9"/>
        <v>0.92000000000000048</v>
      </c>
      <c r="J50" s="11">
        <f t="shared" si="0"/>
        <v>1.389153484799946E-6</v>
      </c>
      <c r="K50">
        <f t="shared" si="1"/>
        <v>2.1555957674802381E-5</v>
      </c>
      <c r="L50" s="12">
        <f t="shared" si="2"/>
        <v>1.4231070809243114E-4</v>
      </c>
      <c r="X50">
        <f t="shared" si="10"/>
        <v>0.92000000000000048</v>
      </c>
      <c r="Y50" s="11">
        <f t="shared" si="3"/>
        <v>1</v>
      </c>
      <c r="Z50">
        <f t="shared" si="4"/>
        <v>1.840000000000001</v>
      </c>
      <c r="AA50" s="12">
        <f t="shared" si="5"/>
        <v>3.1147520000000051</v>
      </c>
      <c r="AF50">
        <f t="shared" si="11"/>
        <v>0.92000000000000048</v>
      </c>
      <c r="AG50" s="11">
        <f t="shared" si="6"/>
        <v>1.1733058070595221</v>
      </c>
      <c r="AH50">
        <f t="shared" si="7"/>
        <v>1.7677669529663742</v>
      </c>
      <c r="AI50" s="12">
        <f t="shared" si="8"/>
        <v>2.4395183950935975</v>
      </c>
    </row>
    <row r="51" spans="9:35" x14ac:dyDescent="0.35">
      <c r="I51">
        <f t="shared" si="9"/>
        <v>0.9400000000000005</v>
      </c>
      <c r="J51" s="11">
        <f t="shared" si="0"/>
        <v>1.8946068479998937E-7</v>
      </c>
      <c r="K51">
        <f t="shared" si="1"/>
        <v>3.0691367866366243E-6</v>
      </c>
      <c r="L51" s="12">
        <f t="shared" si="2"/>
        <v>2.1152736264442619E-5</v>
      </c>
      <c r="X51">
        <f t="shared" si="10"/>
        <v>0.9400000000000005</v>
      </c>
      <c r="Y51" s="11">
        <f t="shared" si="3"/>
        <v>1</v>
      </c>
      <c r="Z51">
        <f t="shared" si="4"/>
        <v>1.8800000000000008</v>
      </c>
      <c r="AA51" s="12">
        <f t="shared" si="5"/>
        <v>3.3223360000000053</v>
      </c>
      <c r="AF51">
        <f t="shared" si="11"/>
        <v>0.9400000000000005</v>
      </c>
      <c r="AG51" s="11">
        <f t="shared" si="6"/>
        <v>1.3403264107207267</v>
      </c>
      <c r="AH51">
        <f t="shared" si="7"/>
        <v>2.0412414523193236</v>
      </c>
      <c r="AI51" s="12">
        <f t="shared" si="8"/>
        <v>2.8781504477702482</v>
      </c>
    </row>
    <row r="52" spans="9:35" x14ac:dyDescent="0.35">
      <c r="I52">
        <f t="shared" si="9"/>
        <v>0.96000000000000052</v>
      </c>
      <c r="J52" s="11">
        <f t="shared" si="0"/>
        <v>1.1324620799998985E-8</v>
      </c>
      <c r="K52">
        <f t="shared" si="1"/>
        <v>1.9134079303678326E-7</v>
      </c>
      <c r="L52" s="12">
        <f t="shared" si="2"/>
        <v>1.3754494639290579E-6</v>
      </c>
      <c r="X52">
        <f t="shared" si="10"/>
        <v>0.96000000000000052</v>
      </c>
      <c r="Y52" s="11">
        <f t="shared" si="3"/>
        <v>1</v>
      </c>
      <c r="Z52">
        <f t="shared" si="4"/>
        <v>1.920000000000001</v>
      </c>
      <c r="AA52" s="12">
        <f t="shared" si="5"/>
        <v>3.5389440000000056</v>
      </c>
      <c r="AF52">
        <f t="shared" si="11"/>
        <v>0.96000000000000052</v>
      </c>
      <c r="AG52" s="11">
        <f t="shared" si="6"/>
        <v>1.6243683359035019</v>
      </c>
      <c r="AH52">
        <f t="shared" si="7"/>
        <v>2.5000000000000164</v>
      </c>
      <c r="AI52" s="12">
        <f t="shared" si="8"/>
        <v>3.6000000000000258</v>
      </c>
    </row>
    <row r="53" spans="9:35" x14ac:dyDescent="0.35">
      <c r="I53">
        <f t="shared" si="9"/>
        <v>0.98000000000000054</v>
      </c>
      <c r="J53" s="14">
        <f t="shared" si="0"/>
        <v>9.0316799999982906E-11</v>
      </c>
      <c r="K53" s="15">
        <f t="shared" si="1"/>
        <v>1.5902380031996985E-9</v>
      </c>
      <c r="L53" s="16">
        <f t="shared" si="2"/>
        <v>1.1912663710529423E-8</v>
      </c>
      <c r="X53">
        <f t="shared" si="10"/>
        <v>0.98000000000000054</v>
      </c>
      <c r="Y53" s="14">
        <f t="shared" si="3"/>
        <v>1</v>
      </c>
      <c r="Z53" s="15">
        <f t="shared" si="4"/>
        <v>1.9600000000000009</v>
      </c>
      <c r="AA53" s="16">
        <f t="shared" si="5"/>
        <v>3.7647680000000059</v>
      </c>
      <c r="AF53">
        <f t="shared" si="11"/>
        <v>0.98000000000000054</v>
      </c>
      <c r="AG53" s="14">
        <f t="shared" si="6"/>
        <v>2.273642044169963</v>
      </c>
      <c r="AH53" s="15">
        <f t="shared" si="7"/>
        <v>3.5355339059327848</v>
      </c>
      <c r="AI53" s="16">
        <f t="shared" si="8"/>
        <v>5.1972348417211975</v>
      </c>
    </row>
  </sheetData>
  <mergeCells count="3">
    <mergeCell ref="J2:L2"/>
    <mergeCell ref="Y2:AA2"/>
    <mergeCell ref="AG2:A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Beta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2023-12-09T09:56:13Z</dcterms:created>
  <dcterms:modified xsi:type="dcterms:W3CDTF">2023-12-09T09:58:06Z</dcterms:modified>
</cp:coreProperties>
</file>