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CAA63C61-20BC-4567-80DC-D154A6067E6D}" xr6:coauthVersionLast="47" xr6:coauthVersionMax="47" xr10:uidLastSave="{00000000-0000-0000-0000-000000000000}"/>
  <bookViews>
    <workbookView xWindow="-110" yWindow="-110" windowWidth="19420" windowHeight="10300" xr2:uid="{878C462A-D11D-4DDD-AB82-5AC6B6D09AF8}"/>
  </bookViews>
  <sheets>
    <sheet name="Title" sheetId="2" r:id="rId1"/>
    <sheet name="Gumbel SE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7" i="1" l="1" a="1"/>
  <c r="M18" i="1" s="1"/>
  <c r="L17" i="1" a="1"/>
  <c r="L18" i="1" s="1"/>
  <c r="K17" i="1" a="1"/>
  <c r="K18" i="1" s="1"/>
  <c r="J17" i="1" a="1"/>
  <c r="J18" i="1" s="1"/>
  <c r="I17" i="1" a="1"/>
  <c r="I18" i="1" s="1"/>
  <c r="H17" i="1" a="1"/>
  <c r="H17" i="1" s="1"/>
  <c r="G17" i="1" a="1"/>
  <c r="G17" i="1" s="1"/>
  <c r="F17" i="1" a="1"/>
  <c r="F18" i="1" s="1"/>
  <c r="E17" i="1" a="1"/>
  <c r="E18" i="1" s="1"/>
  <c r="Q18" i="1" s="1"/>
  <c r="D17" i="1" a="1"/>
  <c r="D18" i="1" s="1"/>
  <c r="M16" i="1"/>
  <c r="L16" i="1"/>
  <c r="K16" i="1"/>
  <c r="J16" i="1"/>
  <c r="I16" i="1"/>
  <c r="H16" i="1"/>
  <c r="G16" i="1"/>
  <c r="F16" i="1"/>
  <c r="E16" i="1"/>
  <c r="D16" i="1"/>
  <c r="M15" i="1"/>
  <c r="L15" i="1"/>
  <c r="K15" i="1"/>
  <c r="J15" i="1"/>
  <c r="I15" i="1"/>
  <c r="H15" i="1"/>
  <c r="G15" i="1"/>
  <c r="F15" i="1"/>
  <c r="E15" i="1"/>
  <c r="D15" i="1"/>
  <c r="M14" i="1"/>
  <c r="L14" i="1"/>
  <c r="K14" i="1"/>
  <c r="J14" i="1"/>
  <c r="I14" i="1"/>
  <c r="H14" i="1"/>
  <c r="G14" i="1"/>
  <c r="F14" i="1"/>
  <c r="E14" i="1"/>
  <c r="D14" i="1"/>
  <c r="M13" i="1"/>
  <c r="L13" i="1"/>
  <c r="K13" i="1"/>
  <c r="J13" i="1"/>
  <c r="I13" i="1"/>
  <c r="H13" i="1"/>
  <c r="G13" i="1"/>
  <c r="F13" i="1"/>
  <c r="E13" i="1"/>
  <c r="D13" i="1"/>
  <c r="M12" i="1"/>
  <c r="L12" i="1"/>
  <c r="K12" i="1"/>
  <c r="J12" i="1"/>
  <c r="I12" i="1"/>
  <c r="H12" i="1"/>
  <c r="G12" i="1"/>
  <c r="F12" i="1"/>
  <c r="E12" i="1"/>
  <c r="D12" i="1"/>
  <c r="M11" i="1"/>
  <c r="L11" i="1"/>
  <c r="K11" i="1"/>
  <c r="J11" i="1"/>
  <c r="I11" i="1"/>
  <c r="H11" i="1"/>
  <c r="G11" i="1"/>
  <c r="F11" i="1"/>
  <c r="E11" i="1"/>
  <c r="D11" i="1"/>
  <c r="M10" i="1"/>
  <c r="L10" i="1"/>
  <c r="K10" i="1"/>
  <c r="J10" i="1"/>
  <c r="I10" i="1"/>
  <c r="H10" i="1"/>
  <c r="G10" i="1"/>
  <c r="F10" i="1"/>
  <c r="E10" i="1"/>
  <c r="D10" i="1"/>
  <c r="M9" i="1"/>
  <c r="L9" i="1"/>
  <c r="K9" i="1"/>
  <c r="J9" i="1"/>
  <c r="I9" i="1"/>
  <c r="H9" i="1"/>
  <c r="G9" i="1"/>
  <c r="F9" i="1"/>
  <c r="E9" i="1"/>
  <c r="D9" i="1"/>
  <c r="M8" i="1"/>
  <c r="L8" i="1"/>
  <c r="K8" i="1"/>
  <c r="J8" i="1"/>
  <c r="I8" i="1"/>
  <c r="H8" i="1"/>
  <c r="G8" i="1"/>
  <c r="F8" i="1"/>
  <c r="E8" i="1"/>
  <c r="D8" i="1"/>
  <c r="M7" i="1"/>
  <c r="L7" i="1"/>
  <c r="K7" i="1"/>
  <c r="J7" i="1"/>
  <c r="I7" i="1"/>
  <c r="H7" i="1"/>
  <c r="G7" i="1"/>
  <c r="F7" i="1"/>
  <c r="E7" i="1"/>
  <c r="D7" i="1"/>
  <c r="M6" i="1"/>
  <c r="L6" i="1"/>
  <c r="K6" i="1"/>
  <c r="J6" i="1"/>
  <c r="I6" i="1"/>
  <c r="H6" i="1"/>
  <c r="G6" i="1"/>
  <c r="F6" i="1"/>
  <c r="E6" i="1"/>
  <c r="D6" i="1"/>
  <c r="M5" i="1"/>
  <c r="L5" i="1"/>
  <c r="K5" i="1"/>
  <c r="J5" i="1"/>
  <c r="I5" i="1"/>
  <c r="H5" i="1"/>
  <c r="G5" i="1"/>
  <c r="F5" i="1"/>
  <c r="E5" i="1"/>
  <c r="D5" i="1"/>
  <c r="M4" i="1"/>
  <c r="L4" i="1"/>
  <c r="K4" i="1"/>
  <c r="J4" i="1"/>
  <c r="I4" i="1"/>
  <c r="H4" i="1"/>
  <c r="G4" i="1"/>
  <c r="F4" i="1"/>
  <c r="E4" i="1"/>
  <c r="D4" i="1"/>
  <c r="M3" i="1"/>
  <c r="L3" i="1"/>
  <c r="K3" i="1"/>
  <c r="J3" i="1"/>
  <c r="I3" i="1"/>
  <c r="H3" i="1"/>
  <c r="G3" i="1"/>
  <c r="F3" i="1"/>
  <c r="E3" i="1"/>
  <c r="D3" i="1"/>
  <c r="M2" i="1"/>
  <c r="L2" i="1"/>
  <c r="K2" i="1"/>
  <c r="J2" i="1"/>
  <c r="I2" i="1"/>
  <c r="H2" i="1"/>
  <c r="G2" i="1"/>
  <c r="F2" i="1"/>
  <c r="E2" i="1"/>
  <c r="D2" i="1"/>
  <c r="B3" i="1"/>
  <c r="B2" i="1"/>
  <c r="E1" i="1"/>
  <c r="F1" i="1" s="1"/>
  <c r="G1" i="1" s="1"/>
  <c r="H1" i="1" s="1"/>
  <c r="I1" i="1" s="1"/>
  <c r="J1" i="1" s="1"/>
  <c r="K1" i="1" s="1"/>
  <c r="L1" i="1" s="1"/>
  <c r="M1" i="1" s="1"/>
  <c r="G18" i="1" l="1"/>
  <c r="K17" i="1"/>
  <c r="I17" i="1"/>
  <c r="J17" i="1"/>
  <c r="H18" i="1"/>
  <c r="P18" i="1"/>
  <c r="T18" i="1" s="1"/>
  <c r="N18" i="1"/>
  <c r="F17" i="1"/>
  <c r="D17" i="1"/>
  <c r="P17" i="1" s="1"/>
  <c r="T17" i="1" s="1"/>
  <c r="L17" i="1"/>
  <c r="E17" i="1"/>
  <c r="Q17" i="1" s="1"/>
  <c r="S17" i="1" s="1"/>
  <c r="M17" i="1"/>
  <c r="S18" i="1"/>
  <c r="N17" i="1" l="1"/>
</calcChain>
</file>

<file path=xl/sharedStrings.xml><?xml version="1.0" encoding="utf-8"?>
<sst xmlns="http://schemas.openxmlformats.org/spreadsheetml/2006/main" count="8" uniqueCount="6">
  <si>
    <t>mu</t>
  </si>
  <si>
    <t>beta</t>
  </si>
  <si>
    <t>Real Statistics Using Excel</t>
  </si>
  <si>
    <t>Updated</t>
  </si>
  <si>
    <t>Copyright © 2013 - 2023 Charles Zaiontz</t>
  </si>
  <si>
    <t>Fitted Parameters Standard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</si>
</sst>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cuments\A%20Real%20Statistics%202020\Examples\Real%20Statistics%20Examples%20Distributions%2026%20April%202022.xlsx" TargetMode="External"/><Relationship Id="rId1" Type="http://schemas.openxmlformats.org/officeDocument/2006/relationships/externalLinkPath" Target="/Users/user/Documents/A%20Real%20Statistics%202020/Examples/Real%20Statistics%20Examples%20Distributions%2026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 "/>
      <sheetName val="Normal 1"/>
      <sheetName val="Normal 2"/>
      <sheetName val="Log-Norm 1"/>
      <sheetName val="Log-Norm 2"/>
      <sheetName val="1 Sample Z 1"/>
      <sheetName val="1 Sample Z 2"/>
      <sheetName val="2 Sample Z"/>
      <sheetName val="Uniform Sample"/>
      <sheetName val="Poisson Sample"/>
      <sheetName val="Simulation 1"/>
      <sheetName val="Simulation 2"/>
      <sheetName val="Random"/>
      <sheetName val="MSSD"/>
      <sheetName val="Sampling 1"/>
      <sheetName val="Sampling 2"/>
      <sheetName val="Norm Power 1"/>
      <sheetName val="Norm Power 2"/>
      <sheetName val="Norm Power 3"/>
      <sheetName val="Norm Power 4"/>
      <sheetName val="Norm Power 5"/>
      <sheetName val="Outlier"/>
      <sheetName val="Outlier 1"/>
      <sheetName val="Binomial 1"/>
      <sheetName val="Binomial 2"/>
      <sheetName val="Binomial 3"/>
      <sheetName val="Binomial 4"/>
      <sheetName val="Prop"/>
      <sheetName val="Prop 2"/>
      <sheetName val="Prop 3"/>
      <sheetName val="Prop 4"/>
      <sheetName val="NegBinom"/>
      <sheetName val="Hypgeom"/>
      <sheetName val="Beta"/>
      <sheetName val="Multinom"/>
      <sheetName val="Poisson 1"/>
      <sheetName val="Poisson 2"/>
      <sheetName val="Poisson 3"/>
      <sheetName val="Skellam"/>
      <sheetName val="Runs"/>
      <sheetName val="Bin Power 1"/>
      <sheetName val="Bin Power 2"/>
      <sheetName val="Bin Power 3"/>
      <sheetName val="Gamma"/>
      <sheetName val="Expon"/>
      <sheetName val="Expon 1"/>
      <sheetName val="Uniform"/>
      <sheetName val="Order"/>
      <sheetName val="Range"/>
      <sheetName val="CI Median"/>
      <sheetName val="Weibull A"/>
      <sheetName val="Weibull B"/>
      <sheetName val="Weibull"/>
      <sheetName val="Weibull 1"/>
      <sheetName val="Weibull 2"/>
      <sheetName val="Weibull 3"/>
      <sheetName val="Gumbel"/>
      <sheetName val="Logistic"/>
      <sheetName val="Laplace"/>
      <sheetName val="Pareto"/>
      <sheetName val="Fit Exp"/>
      <sheetName val="Fit Weibull"/>
      <sheetName val="Fit Wei"/>
      <sheetName val="Fit Beta"/>
      <sheetName val="Fit Uniform"/>
      <sheetName val="Fit Gumbel"/>
      <sheetName val="Fit Logistic"/>
      <sheetName val="Fit Pareto"/>
      <sheetName val="Fit Pareto 1"/>
      <sheetName val="Fit GEV"/>
      <sheetName val="MLE Wei"/>
      <sheetName val="MLE Wei 1"/>
      <sheetName val="MLE Wei 2"/>
      <sheetName val="MLE Wei 3"/>
      <sheetName val="MLE Wei 4"/>
      <sheetName val="MLE Gamma"/>
      <sheetName val="MLE Beta"/>
      <sheetName val="MLE Uniform"/>
      <sheetName val="MLE Gumbel"/>
      <sheetName val="MLE Logistic"/>
      <sheetName val="MLE Pareto"/>
      <sheetName val="MLE Lognorm"/>
      <sheetName val="MLE GEV 0"/>
      <sheetName val="MLE GEV 1"/>
      <sheetName val="MLE GEV"/>
      <sheetName val="Reg Wei"/>
      <sheetName val="Gumbel SE"/>
      <sheetName val="Gumbel CI"/>
      <sheetName val="Kernel"/>
      <sheetName val="Kernel 1a"/>
      <sheetName val="Kernel 1b"/>
      <sheetName val="Kernel 1c"/>
      <sheetName val="Kernel 2"/>
      <sheetName val="T Dist"/>
      <sheetName val="T Dist 2"/>
      <sheetName val="T1 Test"/>
      <sheetName val="1 Sample T 1"/>
      <sheetName val="1 Sample T 2"/>
      <sheetName val="1 Sample T 2a"/>
      <sheetName val="1 Sample T 3"/>
      <sheetName val="T Power 1"/>
      <sheetName val="T Power 2"/>
      <sheetName val="T Power 3"/>
      <sheetName val="T Power 4"/>
      <sheetName val="T Power 5"/>
      <sheetName val="T Power 6"/>
      <sheetName val="2 Sample T 1"/>
      <sheetName val="2 Sample T 2"/>
      <sheetName val="2 Sample T 3"/>
      <sheetName val="2 Sample T 4"/>
      <sheetName val="2 Sample T 5"/>
      <sheetName val="2P Sample T 1"/>
      <sheetName val="2P Sample T1a"/>
      <sheetName val="2P Sample T 2"/>
      <sheetName val="2P Sample T 3"/>
      <sheetName val="2P Sample T 3a"/>
      <sheetName val="Trim T"/>
      <sheetName val="Yuen"/>
      <sheetName val="NT 1"/>
      <sheetName val="NT 2"/>
      <sheetName val="Multiple t 1"/>
      <sheetName val="Multiple t 2"/>
      <sheetName val="Multiple t 3"/>
      <sheetName val="COV 1"/>
      <sheetName val="COV 2"/>
      <sheetName val="CV Conf"/>
      <sheetName val="Grubbs"/>
      <sheetName val="ESD"/>
      <sheetName val="TOST"/>
      <sheetName val="Chi-Sq"/>
      <sheetName val="Chi-Sq 0"/>
      <sheetName val="Shape"/>
      <sheetName val="1 Sample Var"/>
      <sheetName val="Good Fit 0"/>
      <sheetName val="Good Fit 1"/>
      <sheetName val="Good Fit 2"/>
      <sheetName val="Good Fit 3"/>
      <sheetName val="Dispers"/>
      <sheetName val="Chi-Sq 1"/>
      <sheetName val="Chi-Sq 2"/>
      <sheetName val="Chi-Sq 3"/>
      <sheetName val="Chi-Sq 4"/>
      <sheetName val="Chi-Sq 5"/>
      <sheetName val="Post-hoc 1"/>
      <sheetName val="Post-hoc 1a"/>
      <sheetName val="Post-hoc 1b"/>
      <sheetName val="Post-hoc 2"/>
      <sheetName val="Std Res"/>
      <sheetName val="Adj Res"/>
      <sheetName val="Fisher"/>
      <sheetName val="Fisher 2"/>
      <sheetName val="Sim 1"/>
      <sheetName val="Sim 2"/>
      <sheetName val="CA"/>
      <sheetName val="CMH"/>
      <sheetName val="CMH 1"/>
      <sheetName val="CMH 2"/>
      <sheetName val="Tol"/>
      <sheetName val="F Dist"/>
      <sheetName val="F Test"/>
      <sheetName val="CI Var Ratio"/>
      <sheetName val="NCHI 1"/>
      <sheetName val="NCHI 2"/>
      <sheetName val="NCHI 3"/>
      <sheetName val="Power Var2"/>
      <sheetName val="Power Var2a"/>
      <sheetName val="NF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>
        <row r="3">
          <cell r="P3">
            <v>2.1132202057001441</v>
          </cell>
        </row>
        <row r="4">
          <cell r="P4">
            <v>0.3493234376934034</v>
          </cell>
        </row>
      </sheetData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E9F91-4AC6-4F28-AE14-988638EAE495}">
  <sheetPr codeName="Sheet1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2</v>
      </c>
    </row>
    <row r="2" spans="1:2" x14ac:dyDescent="0.35">
      <c r="A2" t="s">
        <v>5</v>
      </c>
    </row>
    <row r="4" spans="1:2" x14ac:dyDescent="0.35">
      <c r="A4" t="s">
        <v>3</v>
      </c>
      <c r="B4" s="12">
        <v>45279</v>
      </c>
    </row>
    <row r="6" spans="1:2" x14ac:dyDescent="0.35">
      <c r="A6" s="13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9FBB3-0711-4343-8802-3ADBCE8FBEF7}">
  <sheetPr codeName="Sheet77"/>
  <dimension ref="A1:T18"/>
  <sheetViews>
    <sheetView workbookViewId="0">
      <selection activeCell="R4" sqref="R4"/>
    </sheetView>
  </sheetViews>
  <sheetFormatPr defaultRowHeight="14.5" x14ac:dyDescent="0.35"/>
  <cols>
    <col min="1" max="1" width="6.1796875" customWidth="1"/>
    <col min="3" max="3" width="5.54296875" customWidth="1"/>
    <col min="15" max="15" width="3.453125" customWidth="1"/>
    <col min="18" max="18" width="4" customWidth="1"/>
  </cols>
  <sheetData>
    <row r="1" spans="1:13" x14ac:dyDescent="0.35">
      <c r="D1" s="1">
        <v>1</v>
      </c>
      <c r="E1" s="1">
        <f>D1+1</f>
        <v>2</v>
      </c>
      <c r="F1" s="1">
        <f t="shared" ref="F1:M1" si="0">E1+1</f>
        <v>3</v>
      </c>
      <c r="G1" s="1">
        <f t="shared" si="0"/>
        <v>4</v>
      </c>
      <c r="H1" s="1">
        <f t="shared" si="0"/>
        <v>5</v>
      </c>
      <c r="I1" s="1">
        <f t="shared" si="0"/>
        <v>6</v>
      </c>
      <c r="J1" s="1">
        <f t="shared" si="0"/>
        <v>7</v>
      </c>
      <c r="K1" s="1">
        <f t="shared" si="0"/>
        <v>8</v>
      </c>
      <c r="L1" s="1">
        <f t="shared" si="0"/>
        <v>9</v>
      </c>
      <c r="M1" s="1">
        <f t="shared" si="0"/>
        <v>10</v>
      </c>
    </row>
    <row r="2" spans="1:13" x14ac:dyDescent="0.35">
      <c r="A2" t="s">
        <v>0</v>
      </c>
      <c r="B2">
        <f>'[1]MLE Gumbel'!P3</f>
        <v>2.1132202057001441</v>
      </c>
      <c r="D2" s="2" t="e">
        <f ca="1">GUMBEL_INV(RAND(),$B$2,$B$3)</f>
        <v>#NAME?</v>
      </c>
      <c r="E2" s="3" t="e">
        <f ca="1">GUMBEL_INV(RAND(),$B$2,$B$3)</f>
        <v>#NAME?</v>
      </c>
      <c r="F2" s="3" t="e">
        <f ca="1">GUMBEL_INV(RAND(),$B$2,$B$3)</f>
        <v>#NAME?</v>
      </c>
      <c r="G2" s="3" t="e">
        <f ca="1">GUMBEL_INV(RAND(),$B$2,$B$3)</f>
        <v>#NAME?</v>
      </c>
      <c r="H2" s="3" t="e">
        <f ca="1">GUMBEL_INV(RAND(),$B$2,$B$3)</f>
        <v>#NAME?</v>
      </c>
      <c r="I2" s="3" t="e">
        <f ca="1">GUMBEL_INV(RAND(),$B$2,$B$3)</f>
        <v>#NAME?</v>
      </c>
      <c r="J2" s="3" t="e">
        <f ca="1">GUMBEL_INV(RAND(),$B$2,$B$3)</f>
        <v>#NAME?</v>
      </c>
      <c r="K2" s="3" t="e">
        <f ca="1">GUMBEL_INV(RAND(),$B$2,$B$3)</f>
        <v>#NAME?</v>
      </c>
      <c r="L2" s="3" t="e">
        <f ca="1">GUMBEL_INV(RAND(),$B$2,$B$3)</f>
        <v>#NAME?</v>
      </c>
      <c r="M2" s="4" t="e">
        <f ca="1">GUMBEL_INV(RAND(),$B$2,$B$3)</f>
        <v>#NAME?</v>
      </c>
    </row>
    <row r="3" spans="1:13" x14ac:dyDescent="0.35">
      <c r="A3" t="s">
        <v>1</v>
      </c>
      <c r="B3">
        <f>'[1]MLE Gumbel'!P4</f>
        <v>0.3493234376934034</v>
      </c>
      <c r="D3" s="5" t="e">
        <f ca="1">GUMBEL_INV(RAND(),$B$2,$B$3)</f>
        <v>#NAME?</v>
      </c>
      <c r="E3" t="e">
        <f ca="1">GUMBEL_INV(RAND(),$B$2,$B$3)</f>
        <v>#NAME?</v>
      </c>
      <c r="F3" t="e">
        <f ca="1">GUMBEL_INV(RAND(),$B$2,$B$3)</f>
        <v>#NAME?</v>
      </c>
      <c r="G3" t="e">
        <f ca="1">GUMBEL_INV(RAND(),$B$2,$B$3)</f>
        <v>#NAME?</v>
      </c>
      <c r="H3" t="e">
        <f ca="1">GUMBEL_INV(RAND(),$B$2,$B$3)</f>
        <v>#NAME?</v>
      </c>
      <c r="I3" t="e">
        <f ca="1">GUMBEL_INV(RAND(),$B$2,$B$3)</f>
        <v>#NAME?</v>
      </c>
      <c r="J3" t="e">
        <f ca="1">GUMBEL_INV(RAND(),$B$2,$B$3)</f>
        <v>#NAME?</v>
      </c>
      <c r="K3" t="e">
        <f ca="1">GUMBEL_INV(RAND(),$B$2,$B$3)</f>
        <v>#NAME?</v>
      </c>
      <c r="L3" t="e">
        <f ca="1">GUMBEL_INV(RAND(),$B$2,$B$3)</f>
        <v>#NAME?</v>
      </c>
      <c r="M3" s="6" t="e">
        <f ca="1">GUMBEL_INV(RAND(),$B$2,$B$3)</f>
        <v>#NAME?</v>
      </c>
    </row>
    <row r="4" spans="1:13" x14ac:dyDescent="0.35">
      <c r="D4" s="5" t="e">
        <f ca="1">GUMBEL_INV(RAND(),$B$2,$B$3)</f>
        <v>#NAME?</v>
      </c>
      <c r="E4" t="e">
        <f ca="1">GUMBEL_INV(RAND(),$B$2,$B$3)</f>
        <v>#NAME?</v>
      </c>
      <c r="F4" t="e">
        <f ca="1">GUMBEL_INV(RAND(),$B$2,$B$3)</f>
        <v>#NAME?</v>
      </c>
      <c r="G4" t="e">
        <f ca="1">GUMBEL_INV(RAND(),$B$2,$B$3)</f>
        <v>#NAME?</v>
      </c>
      <c r="H4" t="e">
        <f ca="1">GUMBEL_INV(RAND(),$B$2,$B$3)</f>
        <v>#NAME?</v>
      </c>
      <c r="I4" t="e">
        <f ca="1">GUMBEL_INV(RAND(),$B$2,$B$3)</f>
        <v>#NAME?</v>
      </c>
      <c r="J4" t="e">
        <f ca="1">GUMBEL_INV(RAND(),$B$2,$B$3)</f>
        <v>#NAME?</v>
      </c>
      <c r="K4" t="e">
        <f ca="1">GUMBEL_INV(RAND(),$B$2,$B$3)</f>
        <v>#NAME?</v>
      </c>
      <c r="L4" t="e">
        <f ca="1">GUMBEL_INV(RAND(),$B$2,$B$3)</f>
        <v>#NAME?</v>
      </c>
      <c r="M4" s="6" t="e">
        <f ca="1">GUMBEL_INV(RAND(),$B$2,$B$3)</f>
        <v>#NAME?</v>
      </c>
    </row>
    <row r="5" spans="1:13" x14ac:dyDescent="0.35">
      <c r="D5" s="5" t="e">
        <f ca="1">GUMBEL_INV(RAND(),$B$2,$B$3)</f>
        <v>#NAME?</v>
      </c>
      <c r="E5" t="e">
        <f ca="1">GUMBEL_INV(RAND(),$B$2,$B$3)</f>
        <v>#NAME?</v>
      </c>
      <c r="F5" t="e">
        <f ca="1">GUMBEL_INV(RAND(),$B$2,$B$3)</f>
        <v>#NAME?</v>
      </c>
      <c r="G5" t="e">
        <f ca="1">GUMBEL_INV(RAND(),$B$2,$B$3)</f>
        <v>#NAME?</v>
      </c>
      <c r="H5" t="e">
        <f ca="1">GUMBEL_INV(RAND(),$B$2,$B$3)</f>
        <v>#NAME?</v>
      </c>
      <c r="I5" t="e">
        <f ca="1">GUMBEL_INV(RAND(),$B$2,$B$3)</f>
        <v>#NAME?</v>
      </c>
      <c r="J5" t="e">
        <f ca="1">GUMBEL_INV(RAND(),$B$2,$B$3)</f>
        <v>#NAME?</v>
      </c>
      <c r="K5" t="e">
        <f ca="1">GUMBEL_INV(RAND(),$B$2,$B$3)</f>
        <v>#NAME?</v>
      </c>
      <c r="L5" t="e">
        <f ca="1">GUMBEL_INV(RAND(),$B$2,$B$3)</f>
        <v>#NAME?</v>
      </c>
      <c r="M5" s="6" t="e">
        <f ca="1">GUMBEL_INV(RAND(),$B$2,$B$3)</f>
        <v>#NAME?</v>
      </c>
    </row>
    <row r="6" spans="1:13" x14ac:dyDescent="0.35">
      <c r="D6" s="5" t="e">
        <f ca="1">GUMBEL_INV(RAND(),$B$2,$B$3)</f>
        <v>#NAME?</v>
      </c>
      <c r="E6" t="e">
        <f ca="1">GUMBEL_INV(RAND(),$B$2,$B$3)</f>
        <v>#NAME?</v>
      </c>
      <c r="F6" t="e">
        <f ca="1">GUMBEL_INV(RAND(),$B$2,$B$3)</f>
        <v>#NAME?</v>
      </c>
      <c r="G6" t="e">
        <f ca="1">GUMBEL_INV(RAND(),$B$2,$B$3)</f>
        <v>#NAME?</v>
      </c>
      <c r="H6" t="e">
        <f ca="1">GUMBEL_INV(RAND(),$B$2,$B$3)</f>
        <v>#NAME?</v>
      </c>
      <c r="I6" t="e">
        <f ca="1">GUMBEL_INV(RAND(),$B$2,$B$3)</f>
        <v>#NAME?</v>
      </c>
      <c r="J6" t="e">
        <f ca="1">GUMBEL_INV(RAND(),$B$2,$B$3)</f>
        <v>#NAME?</v>
      </c>
      <c r="K6" t="e">
        <f ca="1">GUMBEL_INV(RAND(),$B$2,$B$3)</f>
        <v>#NAME?</v>
      </c>
      <c r="L6" t="e">
        <f ca="1">GUMBEL_INV(RAND(),$B$2,$B$3)</f>
        <v>#NAME?</v>
      </c>
      <c r="M6" s="6" t="e">
        <f ca="1">GUMBEL_INV(RAND(),$B$2,$B$3)</f>
        <v>#NAME?</v>
      </c>
    </row>
    <row r="7" spans="1:13" x14ac:dyDescent="0.35">
      <c r="D7" s="5" t="e">
        <f ca="1">GUMBEL_INV(RAND(),$B$2,$B$3)</f>
        <v>#NAME?</v>
      </c>
      <c r="E7" t="e">
        <f ca="1">GUMBEL_INV(RAND(),$B$2,$B$3)</f>
        <v>#NAME?</v>
      </c>
      <c r="F7" t="e">
        <f ca="1">GUMBEL_INV(RAND(),$B$2,$B$3)</f>
        <v>#NAME?</v>
      </c>
      <c r="G7" t="e">
        <f ca="1">GUMBEL_INV(RAND(),$B$2,$B$3)</f>
        <v>#NAME?</v>
      </c>
      <c r="H7" t="e">
        <f ca="1">GUMBEL_INV(RAND(),$B$2,$B$3)</f>
        <v>#NAME?</v>
      </c>
      <c r="I7" t="e">
        <f ca="1">GUMBEL_INV(RAND(),$B$2,$B$3)</f>
        <v>#NAME?</v>
      </c>
      <c r="J7" t="e">
        <f ca="1">GUMBEL_INV(RAND(),$B$2,$B$3)</f>
        <v>#NAME?</v>
      </c>
      <c r="K7" t="e">
        <f ca="1">GUMBEL_INV(RAND(),$B$2,$B$3)</f>
        <v>#NAME?</v>
      </c>
      <c r="L7" t="e">
        <f ca="1">GUMBEL_INV(RAND(),$B$2,$B$3)</f>
        <v>#NAME?</v>
      </c>
      <c r="M7" s="6" t="e">
        <f ca="1">GUMBEL_INV(RAND(),$B$2,$B$3)</f>
        <v>#NAME?</v>
      </c>
    </row>
    <row r="8" spans="1:13" x14ac:dyDescent="0.35">
      <c r="D8" s="5" t="e">
        <f ca="1">GUMBEL_INV(RAND(),$B$2,$B$3)</f>
        <v>#NAME?</v>
      </c>
      <c r="E8" t="e">
        <f ca="1">GUMBEL_INV(RAND(),$B$2,$B$3)</f>
        <v>#NAME?</v>
      </c>
      <c r="F8" t="e">
        <f ca="1">GUMBEL_INV(RAND(),$B$2,$B$3)</f>
        <v>#NAME?</v>
      </c>
      <c r="G8" t="e">
        <f ca="1">GUMBEL_INV(RAND(),$B$2,$B$3)</f>
        <v>#NAME?</v>
      </c>
      <c r="H8" t="e">
        <f ca="1">GUMBEL_INV(RAND(),$B$2,$B$3)</f>
        <v>#NAME?</v>
      </c>
      <c r="I8" t="e">
        <f ca="1">GUMBEL_INV(RAND(),$B$2,$B$3)</f>
        <v>#NAME?</v>
      </c>
      <c r="J8" t="e">
        <f ca="1">GUMBEL_INV(RAND(),$B$2,$B$3)</f>
        <v>#NAME?</v>
      </c>
      <c r="K8" t="e">
        <f ca="1">GUMBEL_INV(RAND(),$B$2,$B$3)</f>
        <v>#NAME?</v>
      </c>
      <c r="L8" t="e">
        <f ca="1">GUMBEL_INV(RAND(),$B$2,$B$3)</f>
        <v>#NAME?</v>
      </c>
      <c r="M8" s="6" t="e">
        <f ca="1">GUMBEL_INV(RAND(),$B$2,$B$3)</f>
        <v>#NAME?</v>
      </c>
    </row>
    <row r="9" spans="1:13" x14ac:dyDescent="0.35">
      <c r="D9" s="5" t="e">
        <f ca="1">GUMBEL_INV(RAND(),$B$2,$B$3)</f>
        <v>#NAME?</v>
      </c>
      <c r="E9" t="e">
        <f ca="1">GUMBEL_INV(RAND(),$B$2,$B$3)</f>
        <v>#NAME?</v>
      </c>
      <c r="F9" t="e">
        <f ca="1">GUMBEL_INV(RAND(),$B$2,$B$3)</f>
        <v>#NAME?</v>
      </c>
      <c r="G9" t="e">
        <f ca="1">GUMBEL_INV(RAND(),$B$2,$B$3)</f>
        <v>#NAME?</v>
      </c>
      <c r="H9" t="e">
        <f ca="1">GUMBEL_INV(RAND(),$B$2,$B$3)</f>
        <v>#NAME?</v>
      </c>
      <c r="I9" t="e">
        <f ca="1">GUMBEL_INV(RAND(),$B$2,$B$3)</f>
        <v>#NAME?</v>
      </c>
      <c r="J9" t="e">
        <f ca="1">GUMBEL_INV(RAND(),$B$2,$B$3)</f>
        <v>#NAME?</v>
      </c>
      <c r="K9" t="e">
        <f ca="1">GUMBEL_INV(RAND(),$B$2,$B$3)</f>
        <v>#NAME?</v>
      </c>
      <c r="L9" t="e">
        <f ca="1">GUMBEL_INV(RAND(),$B$2,$B$3)</f>
        <v>#NAME?</v>
      </c>
      <c r="M9" s="6" t="e">
        <f ca="1">GUMBEL_INV(RAND(),$B$2,$B$3)</f>
        <v>#NAME?</v>
      </c>
    </row>
    <row r="10" spans="1:13" x14ac:dyDescent="0.35">
      <c r="D10" s="5" t="e">
        <f ca="1">GUMBEL_INV(RAND(),$B$2,$B$3)</f>
        <v>#NAME?</v>
      </c>
      <c r="E10" t="e">
        <f ca="1">GUMBEL_INV(RAND(),$B$2,$B$3)</f>
        <v>#NAME?</v>
      </c>
      <c r="F10" t="e">
        <f ca="1">GUMBEL_INV(RAND(),$B$2,$B$3)</f>
        <v>#NAME?</v>
      </c>
      <c r="G10" t="e">
        <f ca="1">GUMBEL_INV(RAND(),$B$2,$B$3)</f>
        <v>#NAME?</v>
      </c>
      <c r="H10" t="e">
        <f ca="1">GUMBEL_INV(RAND(),$B$2,$B$3)</f>
        <v>#NAME?</v>
      </c>
      <c r="I10" t="e">
        <f ca="1">GUMBEL_INV(RAND(),$B$2,$B$3)</f>
        <v>#NAME?</v>
      </c>
      <c r="J10" t="e">
        <f ca="1">GUMBEL_INV(RAND(),$B$2,$B$3)</f>
        <v>#NAME?</v>
      </c>
      <c r="K10" t="e">
        <f ca="1">GUMBEL_INV(RAND(),$B$2,$B$3)</f>
        <v>#NAME?</v>
      </c>
      <c r="L10" t="e">
        <f ca="1">GUMBEL_INV(RAND(),$B$2,$B$3)</f>
        <v>#NAME?</v>
      </c>
      <c r="M10" s="6" t="e">
        <f ca="1">GUMBEL_INV(RAND(),$B$2,$B$3)</f>
        <v>#NAME?</v>
      </c>
    </row>
    <row r="11" spans="1:13" x14ac:dyDescent="0.35">
      <c r="D11" s="5" t="e">
        <f ca="1">GUMBEL_INV(RAND(),$B$2,$B$3)</f>
        <v>#NAME?</v>
      </c>
      <c r="E11" t="e">
        <f ca="1">GUMBEL_INV(RAND(),$B$2,$B$3)</f>
        <v>#NAME?</v>
      </c>
      <c r="F11" t="e">
        <f ca="1">GUMBEL_INV(RAND(),$B$2,$B$3)</f>
        <v>#NAME?</v>
      </c>
      <c r="G11" t="e">
        <f ca="1">GUMBEL_INV(RAND(),$B$2,$B$3)</f>
        <v>#NAME?</v>
      </c>
      <c r="H11" t="e">
        <f ca="1">GUMBEL_INV(RAND(),$B$2,$B$3)</f>
        <v>#NAME?</v>
      </c>
      <c r="I11" t="e">
        <f ca="1">GUMBEL_INV(RAND(),$B$2,$B$3)</f>
        <v>#NAME?</v>
      </c>
      <c r="J11" t="e">
        <f ca="1">GUMBEL_INV(RAND(),$B$2,$B$3)</f>
        <v>#NAME?</v>
      </c>
      <c r="K11" t="e">
        <f ca="1">GUMBEL_INV(RAND(),$B$2,$B$3)</f>
        <v>#NAME?</v>
      </c>
      <c r="L11" t="e">
        <f ca="1">GUMBEL_INV(RAND(),$B$2,$B$3)</f>
        <v>#NAME?</v>
      </c>
      <c r="M11" s="6" t="e">
        <f ca="1">GUMBEL_INV(RAND(),$B$2,$B$3)</f>
        <v>#NAME?</v>
      </c>
    </row>
    <row r="12" spans="1:13" x14ac:dyDescent="0.35">
      <c r="D12" s="5" t="e">
        <f ca="1">GUMBEL_INV(RAND(),$B$2,$B$3)</f>
        <v>#NAME?</v>
      </c>
      <c r="E12" t="e">
        <f ca="1">GUMBEL_INV(RAND(),$B$2,$B$3)</f>
        <v>#NAME?</v>
      </c>
      <c r="F12" t="e">
        <f ca="1">GUMBEL_INV(RAND(),$B$2,$B$3)</f>
        <v>#NAME?</v>
      </c>
      <c r="G12" t="e">
        <f ca="1">GUMBEL_INV(RAND(),$B$2,$B$3)</f>
        <v>#NAME?</v>
      </c>
      <c r="H12" t="e">
        <f ca="1">GUMBEL_INV(RAND(),$B$2,$B$3)</f>
        <v>#NAME?</v>
      </c>
      <c r="I12" t="e">
        <f ca="1">GUMBEL_INV(RAND(),$B$2,$B$3)</f>
        <v>#NAME?</v>
      </c>
      <c r="J12" t="e">
        <f ca="1">GUMBEL_INV(RAND(),$B$2,$B$3)</f>
        <v>#NAME?</v>
      </c>
      <c r="K12" t="e">
        <f ca="1">GUMBEL_INV(RAND(),$B$2,$B$3)</f>
        <v>#NAME?</v>
      </c>
      <c r="L12" t="e">
        <f ca="1">GUMBEL_INV(RAND(),$B$2,$B$3)</f>
        <v>#NAME?</v>
      </c>
      <c r="M12" s="6" t="e">
        <f ca="1">GUMBEL_INV(RAND(),$B$2,$B$3)</f>
        <v>#NAME?</v>
      </c>
    </row>
    <row r="13" spans="1:13" x14ac:dyDescent="0.35">
      <c r="D13" s="5" t="e">
        <f ca="1">GUMBEL_INV(RAND(),$B$2,$B$3)</f>
        <v>#NAME?</v>
      </c>
      <c r="E13" t="e">
        <f ca="1">GUMBEL_INV(RAND(),$B$2,$B$3)</f>
        <v>#NAME?</v>
      </c>
      <c r="F13" t="e">
        <f ca="1">GUMBEL_INV(RAND(),$B$2,$B$3)</f>
        <v>#NAME?</v>
      </c>
      <c r="G13" t="e">
        <f ca="1">GUMBEL_INV(RAND(),$B$2,$B$3)</f>
        <v>#NAME?</v>
      </c>
      <c r="H13" t="e">
        <f ca="1">GUMBEL_INV(RAND(),$B$2,$B$3)</f>
        <v>#NAME?</v>
      </c>
      <c r="I13" t="e">
        <f ca="1">GUMBEL_INV(RAND(),$B$2,$B$3)</f>
        <v>#NAME?</v>
      </c>
      <c r="J13" t="e">
        <f ca="1">GUMBEL_INV(RAND(),$B$2,$B$3)</f>
        <v>#NAME?</v>
      </c>
      <c r="K13" t="e">
        <f ca="1">GUMBEL_INV(RAND(),$B$2,$B$3)</f>
        <v>#NAME?</v>
      </c>
      <c r="L13" t="e">
        <f ca="1">GUMBEL_INV(RAND(),$B$2,$B$3)</f>
        <v>#NAME?</v>
      </c>
      <c r="M13" s="6" t="e">
        <f ca="1">GUMBEL_INV(RAND(),$B$2,$B$3)</f>
        <v>#NAME?</v>
      </c>
    </row>
    <row r="14" spans="1:13" x14ac:dyDescent="0.35">
      <c r="D14" s="5" t="e">
        <f ca="1">GUMBEL_INV(RAND(),$B$2,$B$3)</f>
        <v>#NAME?</v>
      </c>
      <c r="E14" t="e">
        <f ca="1">GUMBEL_INV(RAND(),$B$2,$B$3)</f>
        <v>#NAME?</v>
      </c>
      <c r="F14" t="e">
        <f ca="1">GUMBEL_INV(RAND(),$B$2,$B$3)</f>
        <v>#NAME?</v>
      </c>
      <c r="G14" t="e">
        <f ca="1">GUMBEL_INV(RAND(),$B$2,$B$3)</f>
        <v>#NAME?</v>
      </c>
      <c r="H14" t="e">
        <f ca="1">GUMBEL_INV(RAND(),$B$2,$B$3)</f>
        <v>#NAME?</v>
      </c>
      <c r="I14" t="e">
        <f ca="1">GUMBEL_INV(RAND(),$B$2,$B$3)</f>
        <v>#NAME?</v>
      </c>
      <c r="J14" t="e">
        <f ca="1">GUMBEL_INV(RAND(),$B$2,$B$3)</f>
        <v>#NAME?</v>
      </c>
      <c r="K14" t="e">
        <f ca="1">GUMBEL_INV(RAND(),$B$2,$B$3)</f>
        <v>#NAME?</v>
      </c>
      <c r="L14" t="e">
        <f ca="1">GUMBEL_INV(RAND(),$B$2,$B$3)</f>
        <v>#NAME?</v>
      </c>
      <c r="M14" s="6" t="e">
        <f ca="1">GUMBEL_INV(RAND(),$B$2,$B$3)</f>
        <v>#NAME?</v>
      </c>
    </row>
    <row r="15" spans="1:13" x14ac:dyDescent="0.35">
      <c r="D15" s="5" t="e">
        <f ca="1">GUMBEL_INV(RAND(),$B$2,$B$3)</f>
        <v>#NAME?</v>
      </c>
      <c r="E15" t="e">
        <f ca="1">GUMBEL_INV(RAND(),$B$2,$B$3)</f>
        <v>#NAME?</v>
      </c>
      <c r="F15" t="e">
        <f ca="1">GUMBEL_INV(RAND(),$B$2,$B$3)</f>
        <v>#NAME?</v>
      </c>
      <c r="G15" t="e">
        <f ca="1">GUMBEL_INV(RAND(),$B$2,$B$3)</f>
        <v>#NAME?</v>
      </c>
      <c r="H15" t="e">
        <f ca="1">GUMBEL_INV(RAND(),$B$2,$B$3)</f>
        <v>#NAME?</v>
      </c>
      <c r="I15" t="e">
        <f ca="1">GUMBEL_INV(RAND(),$B$2,$B$3)</f>
        <v>#NAME?</v>
      </c>
      <c r="J15" t="e">
        <f ca="1">GUMBEL_INV(RAND(),$B$2,$B$3)</f>
        <v>#NAME?</v>
      </c>
      <c r="K15" t="e">
        <f ca="1">GUMBEL_INV(RAND(),$B$2,$B$3)</f>
        <v>#NAME?</v>
      </c>
      <c r="L15" t="e">
        <f ca="1">GUMBEL_INV(RAND(),$B$2,$B$3)</f>
        <v>#NAME?</v>
      </c>
      <c r="M15" s="6" t="e">
        <f ca="1">GUMBEL_INV(RAND(),$B$2,$B$3)</f>
        <v>#NAME?</v>
      </c>
    </row>
    <row r="16" spans="1:13" x14ac:dyDescent="0.35">
      <c r="D16" s="7" t="e">
        <f ca="1">GUMBEL_INV(RAND(),$B$2,$B$3)</f>
        <v>#NAME?</v>
      </c>
      <c r="E16" s="8" t="e">
        <f ca="1">GUMBEL_INV(RAND(),$B$2,$B$3)</f>
        <v>#NAME?</v>
      </c>
      <c r="F16" s="8" t="e">
        <f ca="1">GUMBEL_INV(RAND(),$B$2,$B$3)</f>
        <v>#NAME?</v>
      </c>
      <c r="G16" s="8" t="e">
        <f ca="1">GUMBEL_INV(RAND(),$B$2,$B$3)</f>
        <v>#NAME?</v>
      </c>
      <c r="H16" s="8" t="e">
        <f ca="1">GUMBEL_INV(RAND(),$B$2,$B$3)</f>
        <v>#NAME?</v>
      </c>
      <c r="I16" s="8" t="e">
        <f ca="1">GUMBEL_INV(RAND(),$B$2,$B$3)</f>
        <v>#NAME?</v>
      </c>
      <c r="J16" s="8" t="e">
        <f ca="1">GUMBEL_INV(RAND(),$B$2,$B$3)</f>
        <v>#NAME?</v>
      </c>
      <c r="K16" s="8" t="e">
        <f ca="1">GUMBEL_INV(RAND(),$B$2,$B$3)</f>
        <v>#NAME?</v>
      </c>
      <c r="L16" s="8" t="e">
        <f ca="1">GUMBEL_INV(RAND(),$B$2,$B$3)</f>
        <v>#NAME?</v>
      </c>
      <c r="M16" s="9" t="e">
        <f ca="1">GUMBEL_INV(RAND(),$B$2,$B$3)</f>
        <v>#NAME?</v>
      </c>
    </row>
    <row r="17" spans="3:20" x14ac:dyDescent="0.35">
      <c r="C17" t="s">
        <v>0</v>
      </c>
      <c r="D17" s="2" t="e">
        <f t="array" aca="1" ref="D17:D18" ca="1">GUMBEL_FIT(D2:D16)</f>
        <v>#NAME?</v>
      </c>
      <c r="E17" s="3" t="e">
        <f t="array" aca="1" ref="E17:E18" ca="1">GUMBEL_FIT(E2:E16)</f>
        <v>#NAME?</v>
      </c>
      <c r="F17" s="3" t="e">
        <f t="array" aca="1" ref="F17:F18" ca="1">GUMBEL_FIT(F2:F16)</f>
        <v>#NAME?</v>
      </c>
      <c r="G17" s="3" t="e">
        <f t="array" aca="1" ref="G17:G18" ca="1">GUMBEL_FIT(G2:G16)</f>
        <v>#NAME?</v>
      </c>
      <c r="H17" s="3" t="e">
        <f t="array" aca="1" ref="H17:H18" ca="1">GUMBEL_FIT(H2:H16)</f>
        <v>#NAME?</v>
      </c>
      <c r="I17" s="3" t="e">
        <f t="array" aca="1" ref="I17:I18" ca="1">GUMBEL_FIT(I2:I16)</f>
        <v>#NAME?</v>
      </c>
      <c r="J17" s="3" t="e">
        <f t="array" aca="1" ref="J17:J18" ca="1">GUMBEL_FIT(J2:J16)</f>
        <v>#NAME?</v>
      </c>
      <c r="K17" s="3" t="e">
        <f t="array" aca="1" ref="K17:K18" ca="1">GUMBEL_FIT(K2:K16)</f>
        <v>#NAME?</v>
      </c>
      <c r="L17" s="3" t="e">
        <f t="array" aca="1" ref="L17:L18" ca="1">GUMBEL_FIT(L2:L16)</f>
        <v>#NAME?</v>
      </c>
      <c r="M17" s="4" t="e">
        <f t="array" aca="1" ref="M17:M18" ca="1">GUMBEL_FIT(M2:M16)</f>
        <v>#NAME?</v>
      </c>
      <c r="N17" s="10" t="e">
        <f ca="1">STDEVP(D17:M17)</f>
        <v>#NAME?</v>
      </c>
      <c r="P17" s="2" t="e">
        <f ca="1">SMALL(D17:M17,2)</f>
        <v>#NAME?</v>
      </c>
      <c r="Q17" s="4" t="e">
        <f ca="1">LARGE(E17:N17,2)</f>
        <v>#NAME?</v>
      </c>
      <c r="S17" s="2" t="e">
        <f ca="1">2*$B2-Q17</f>
        <v>#NAME?</v>
      </c>
      <c r="T17" s="4" t="e">
        <f ca="1">2*$B2-P17</f>
        <v>#NAME?</v>
      </c>
    </row>
    <row r="18" spans="3:20" x14ac:dyDescent="0.35">
      <c r="C18" t="s">
        <v>1</v>
      </c>
      <c r="D18" s="7" t="e">
        <f ca="1"/>
        <v>#NAME?</v>
      </c>
      <c r="E18" s="8" t="e">
        <f ca="1"/>
        <v>#NAME?</v>
      </c>
      <c r="F18" s="8" t="e">
        <f ca="1"/>
        <v>#NAME?</v>
      </c>
      <c r="G18" s="8" t="e">
        <f ca="1"/>
        <v>#NAME?</v>
      </c>
      <c r="H18" s="8" t="e">
        <f ca="1"/>
        <v>#NAME?</v>
      </c>
      <c r="I18" s="8" t="e">
        <f ca="1"/>
        <v>#NAME?</v>
      </c>
      <c r="J18" s="8" t="e">
        <f ca="1"/>
        <v>#NAME?</v>
      </c>
      <c r="K18" s="8" t="e">
        <f ca="1"/>
        <v>#NAME?</v>
      </c>
      <c r="L18" s="8" t="e">
        <f ca="1"/>
        <v>#NAME?</v>
      </c>
      <c r="M18" s="9" t="e">
        <f ca="1"/>
        <v>#NAME?</v>
      </c>
      <c r="N18" s="11" t="e">
        <f ca="1">STDEVP(D18:M18)</f>
        <v>#NAME?</v>
      </c>
      <c r="P18" s="7" t="e">
        <f ca="1">SMALL(D18:M18,2)</f>
        <v>#NAME?</v>
      </c>
      <c r="Q18" s="9" t="e">
        <f ca="1">LARGE(E18:N18,2)</f>
        <v>#NAME?</v>
      </c>
      <c r="S18" s="7" t="e">
        <f ca="1">2*$B3-Q18</f>
        <v>#NAME?</v>
      </c>
      <c r="T18" s="9" t="e">
        <f ca="1">2*$B3-P18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Gumbel 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2023-12-19T08:51:50Z</dcterms:created>
  <dcterms:modified xsi:type="dcterms:W3CDTF">2023-12-19T08:54:03Z</dcterms:modified>
</cp:coreProperties>
</file>