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A25F4744-5070-439F-9DBE-56DA0215509E}" xr6:coauthVersionLast="47" xr6:coauthVersionMax="47" xr10:uidLastSave="{00000000-0000-0000-0000-000000000000}"/>
  <bookViews>
    <workbookView xWindow="-110" yWindow="-110" windowWidth="19420" windowHeight="10300" xr2:uid="{E314E484-47E0-4EA8-B636-979A934C066C}"/>
  </bookViews>
  <sheets>
    <sheet name="Title" sheetId="2" r:id="rId1"/>
    <sheet name="Combine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C15" i="1"/>
  <c r="B15" i="1"/>
  <c r="F14" i="1"/>
  <c r="C14" i="1"/>
  <c r="B14" i="1"/>
  <c r="F13" i="1"/>
  <c r="C13" i="1"/>
  <c r="D13" i="1" s="1"/>
  <c r="B13" i="1"/>
  <c r="F12" i="1"/>
  <c r="D12" i="1"/>
  <c r="C12" i="1"/>
  <c r="B12" i="1"/>
  <c r="D14" i="1" l="1"/>
  <c r="D15" i="1" s="1"/>
</calcChain>
</file>

<file path=xl/sharedStrings.xml><?xml version="1.0" encoding="utf-8"?>
<sst xmlns="http://schemas.openxmlformats.org/spreadsheetml/2006/main" count="15" uniqueCount="12">
  <si>
    <t>Combined sample</t>
  </si>
  <si>
    <t>sample 1</t>
  </si>
  <si>
    <t>sample 2</t>
  </si>
  <si>
    <t>combined</t>
  </si>
  <si>
    <t>size</t>
  </si>
  <si>
    <t>mean</t>
  </si>
  <si>
    <t>var</t>
  </si>
  <si>
    <t>stdev</t>
  </si>
  <si>
    <t>Real Statistics Using Excel</t>
  </si>
  <si>
    <t>Updated</t>
  </si>
  <si>
    <t>Copyright © 2013 - 2023 Charles Zaiontz</t>
  </si>
  <si>
    <t>Measures of Variability Detailed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</si>
</sst>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1AFB1-59CA-469B-9D74-5C46391EEE59}"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8</v>
      </c>
    </row>
    <row r="2" spans="1:2" x14ac:dyDescent="0.35">
      <c r="A2" t="s">
        <v>11</v>
      </c>
    </row>
    <row r="4" spans="1:2" x14ac:dyDescent="0.35">
      <c r="A4" t="s">
        <v>9</v>
      </c>
      <c r="B4" s="23">
        <v>45290</v>
      </c>
    </row>
    <row r="6" spans="1:2" x14ac:dyDescent="0.35">
      <c r="A6" s="24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ED22C-B14E-49DF-952B-746A4F3F02CD}">
  <dimension ref="A1:F15"/>
  <sheetViews>
    <sheetView workbookViewId="0"/>
  </sheetViews>
  <sheetFormatPr defaultRowHeight="14.5" x14ac:dyDescent="0.35"/>
  <cols>
    <col min="1" max="1" width="7.54296875" customWidth="1"/>
    <col min="2" max="4" width="9.54296875" customWidth="1"/>
    <col min="5" max="5" width="3.453125" customWidth="1"/>
    <col min="6" max="6" width="9.453125" customWidth="1"/>
  </cols>
  <sheetData>
    <row r="1" spans="1:6" x14ac:dyDescent="0.35">
      <c r="A1" s="1" t="s">
        <v>0</v>
      </c>
    </row>
    <row r="3" spans="1:6" x14ac:dyDescent="0.35">
      <c r="B3" s="2" t="s">
        <v>1</v>
      </c>
      <c r="C3" s="2" t="s">
        <v>2</v>
      </c>
      <c r="F3" s="2" t="s">
        <v>3</v>
      </c>
    </row>
    <row r="4" spans="1:6" x14ac:dyDescent="0.35">
      <c r="B4" s="3">
        <v>3</v>
      </c>
      <c r="C4" s="4">
        <v>6</v>
      </c>
      <c r="F4" s="5">
        <v>3</v>
      </c>
    </row>
    <row r="5" spans="1:6" x14ac:dyDescent="0.35">
      <c r="B5" s="6">
        <v>4</v>
      </c>
      <c r="C5" s="7">
        <v>1</v>
      </c>
      <c r="F5" s="8">
        <v>4</v>
      </c>
    </row>
    <row r="6" spans="1:6" x14ac:dyDescent="0.35">
      <c r="B6" s="6">
        <v>6</v>
      </c>
      <c r="C6" s="7">
        <v>5</v>
      </c>
      <c r="F6" s="8">
        <v>6</v>
      </c>
    </row>
    <row r="7" spans="1:6" x14ac:dyDescent="0.35">
      <c r="B7" s="9">
        <v>7</v>
      </c>
      <c r="C7" s="10"/>
      <c r="F7" s="8">
        <v>7</v>
      </c>
    </row>
    <row r="8" spans="1:6" x14ac:dyDescent="0.35">
      <c r="F8" s="8">
        <v>6</v>
      </c>
    </row>
    <row r="9" spans="1:6" x14ac:dyDescent="0.35">
      <c r="F9" s="8">
        <v>1</v>
      </c>
    </row>
    <row r="10" spans="1:6" x14ac:dyDescent="0.35">
      <c r="F10" s="11">
        <v>5</v>
      </c>
    </row>
    <row r="11" spans="1:6" x14ac:dyDescent="0.35">
      <c r="B11" s="2" t="s">
        <v>1</v>
      </c>
      <c r="C11" s="2" t="s">
        <v>2</v>
      </c>
      <c r="D11" s="2" t="s">
        <v>3</v>
      </c>
    </row>
    <row r="12" spans="1:6" x14ac:dyDescent="0.35">
      <c r="A12" t="s">
        <v>4</v>
      </c>
      <c r="B12" s="12">
        <f>COUNT(B4:B10)</f>
        <v>4</v>
      </c>
      <c r="C12" s="13">
        <f>COUNT(C4:C10)</f>
        <v>3</v>
      </c>
      <c r="D12" s="14">
        <f>F12</f>
        <v>7</v>
      </c>
      <c r="F12" s="15">
        <f>COUNT(F4:F10)</f>
        <v>7</v>
      </c>
    </row>
    <row r="13" spans="1:6" x14ac:dyDescent="0.35">
      <c r="A13" t="s">
        <v>5</v>
      </c>
      <c r="B13" s="16">
        <f>AVERAGE(B4:B10)</f>
        <v>5</v>
      </c>
      <c r="C13">
        <f>AVERAGE(C4:C10)</f>
        <v>4</v>
      </c>
      <c r="D13" s="17">
        <f>(B13*B12+C13*C12)/(B12+C12)</f>
        <v>4.5714285714285712</v>
      </c>
      <c r="F13" s="18">
        <f>AVERAGE(F4:F10)</f>
        <v>4.5714285714285712</v>
      </c>
    </row>
    <row r="14" spans="1:6" x14ac:dyDescent="0.35">
      <c r="A14" t="s">
        <v>6</v>
      </c>
      <c r="B14" s="16">
        <f>VAR(B4:B10)</f>
        <v>3.3333333333333335</v>
      </c>
      <c r="C14">
        <f>VAR(C4:C10)</f>
        <v>7</v>
      </c>
      <c r="D14" s="17">
        <f>((B12-1)*B14+(C12-1)*C14)/(B12+C12-1)+B12*C12*(B13-C13)^2/((B12+C12)*(B12+C12-1))</f>
        <v>4.2857142857142856</v>
      </c>
      <c r="F14" s="18">
        <f>VAR(F4:F10)</f>
        <v>4.2857142857142874</v>
      </c>
    </row>
    <row r="15" spans="1:6" x14ac:dyDescent="0.35">
      <c r="A15" t="s">
        <v>7</v>
      </c>
      <c r="B15" s="19">
        <f>STDEV(B4:B10)</f>
        <v>1.8257418583505538</v>
      </c>
      <c r="C15" s="20">
        <f>STDEV(C4:C10)</f>
        <v>2.6457513110645907</v>
      </c>
      <c r="D15" s="21">
        <f>SQRT(D14)</f>
        <v>2.0701966780270626</v>
      </c>
      <c r="F15" s="22">
        <f>STDEV(F4:F10)</f>
        <v>2.0701966780270631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2023-12-30T09:02:03Z</dcterms:created>
  <dcterms:modified xsi:type="dcterms:W3CDTF">2023-12-30T09:04:07Z</dcterms:modified>
</cp:coreProperties>
</file>