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445E3D94-9AAA-4D56-8EFB-898471E6AB11}" xr6:coauthVersionLast="47" xr6:coauthVersionMax="47" xr10:uidLastSave="{00000000-0000-0000-0000-000000000000}"/>
  <bookViews>
    <workbookView xWindow="-110" yWindow="-110" windowWidth="19420" windowHeight="10300" xr2:uid="{4A335804-1550-42B8-B78E-3D8BEC9F65CF}"/>
  </bookViews>
  <sheets>
    <sheet name="Title" sheetId="6" r:id="rId1"/>
    <sheet name="Eig A" sheetId="1" r:id="rId2"/>
    <sheet name="Eig B" sheetId="2" r:id="rId3"/>
    <sheet name="Eig C" sheetId="3" r:id="rId4"/>
    <sheet name="Eig D" sheetId="4" r:id="rId5"/>
    <sheet name="Eig E" sheetId="5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5" l="1" a="1"/>
  <c r="I11" i="5" s="1"/>
  <c r="F11" i="5" a="1"/>
  <c r="F11" i="5" s="1"/>
  <c r="I3" i="5" a="1"/>
  <c r="I3" i="5" s="1"/>
  <c r="F3" i="5" a="1"/>
  <c r="F3" i="5" s="1"/>
  <c r="M20" i="4" a="1"/>
  <c r="M20" i="4" s="1"/>
  <c r="M11" i="4" a="1"/>
  <c r="M11" i="4" s="1"/>
  <c r="M3" i="4" a="1"/>
  <c r="M3" i="4" s="1"/>
  <c r="H3" i="4" a="1"/>
  <c r="H3" i="4" s="1"/>
  <c r="M11" i="3" a="1"/>
  <c r="M11" i="3" s="1"/>
  <c r="M3" i="3" a="1"/>
  <c r="M3" i="3" s="1"/>
  <c r="H3" i="3" a="1"/>
  <c r="H3" i="3" s="1"/>
  <c r="M20" i="2" a="1"/>
  <c r="M20" i="2" s="1"/>
  <c r="M11" i="2" a="1"/>
  <c r="M11" i="2" s="1"/>
  <c r="M3" i="2" a="1"/>
  <c r="M3" i="2" s="1"/>
  <c r="H3" i="2" a="1"/>
  <c r="H3" i="2" s="1"/>
  <c r="M11" i="1" a="1"/>
  <c r="M11" i="1" s="1"/>
  <c r="M3" i="1" a="1"/>
  <c r="M3" i="1" s="1"/>
  <c r="H3" i="1" a="1"/>
  <c r="H3" i="1" s="1"/>
  <c r="H13" i="4" a="1"/>
  <c r="H13" i="4" s="1"/>
  <c r="H13" i="2" a="1"/>
  <c r="H13" i="2" s="1"/>
  <c r="H13" i="1" a="1"/>
  <c r="H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<sst xmlns="http://schemas.openxmlformats.org/spreadsheetml/2006/main" count="39" uniqueCount="10">
  <si>
    <t>Complex Eigenvectors</t>
  </si>
  <si>
    <t>val real</t>
  </si>
  <si>
    <t>val imag</t>
  </si>
  <si>
    <t>vector</t>
  </si>
  <si>
    <t>val check</t>
  </si>
  <si>
    <t>vect check</t>
  </si>
  <si>
    <t>Real Statistics Using Excel</t>
  </si>
  <si>
    <t>Updated</t>
  </si>
  <si>
    <t>Copyright © 2013 - 2024 Charles Zaiontz</t>
  </si>
  <si>
    <t>Complex Eigenvalues and Eigenvectors Continued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</si>
</sst>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.xlam" TargetMode="External"/><Relationship Id="rId1" Type="http://schemas.openxmlformats.org/officeDocument/2006/relationships/externalLinkPath" Target="file:///C:\Users\Charles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ZEigMultVECT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C0279-6034-4462-B400-3CF99CD30900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6</v>
      </c>
    </row>
    <row r="2" spans="1:2" x14ac:dyDescent="0.35">
      <c r="A2" t="s">
        <v>9</v>
      </c>
    </row>
    <row r="4" spans="1:2" x14ac:dyDescent="0.35">
      <c r="A4" t="s">
        <v>7</v>
      </c>
      <c r="B4" s="12">
        <v>45585</v>
      </c>
    </row>
    <row r="6" spans="1:2" x14ac:dyDescent="0.35">
      <c r="A6" s="13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9447A-11F8-40DE-91CA-35FCAE1C533B}">
  <sheetPr codeName="Sheet78"/>
  <dimension ref="A1:T16"/>
  <sheetViews>
    <sheetView workbookViewId="0"/>
  </sheetViews>
  <sheetFormatPr defaultRowHeight="14.5" x14ac:dyDescent="0.35"/>
  <cols>
    <col min="1" max="1" width="3.26953125" customWidth="1"/>
    <col min="2" max="5" width="4.90625" customWidth="1"/>
    <col min="7" max="7" width="9.6328125" customWidth="1"/>
    <col min="12" max="12" width="3.1796875" customWidth="1"/>
    <col min="15" max="16" width="9.7265625" customWidth="1"/>
  </cols>
  <sheetData>
    <row r="1" spans="1:20" x14ac:dyDescent="0.35">
      <c r="A1" t="s">
        <v>0</v>
      </c>
    </row>
    <row r="3" spans="1:20" x14ac:dyDescent="0.35">
      <c r="B3" s="1">
        <v>2</v>
      </c>
      <c r="C3" s="2">
        <v>-1</v>
      </c>
      <c r="D3" s="2">
        <v>3</v>
      </c>
      <c r="E3" s="3">
        <v>-1</v>
      </c>
      <c r="G3" t="s">
        <v>1</v>
      </c>
      <c r="H3" s="1" t="e" cm="1">
        <f t="array" aca="1" ref="H3" ca="1">eigVECT(B3:E6)</f>
        <v>#NAME?</v>
      </c>
      <c r="I3" s="2"/>
      <c r="J3" s="2"/>
      <c r="K3" s="3"/>
      <c r="M3" s="9" t="e" cm="1">
        <f t="array" aca="1" ref="M3" ca="1">ZEigVECT(B3:E6)</f>
        <v>#NAME?</v>
      </c>
      <c r="N3" s="10"/>
      <c r="O3" s="9"/>
      <c r="P3" s="10"/>
      <c r="Q3" s="9"/>
      <c r="R3" s="11"/>
      <c r="S3" s="10"/>
      <c r="T3" s="11"/>
    </row>
    <row r="4" spans="1:20" x14ac:dyDescent="0.35">
      <c r="B4" s="7">
        <v>0</v>
      </c>
      <c r="C4">
        <v>2</v>
      </c>
      <c r="D4">
        <v>5</v>
      </c>
      <c r="E4" s="8">
        <v>-2</v>
      </c>
      <c r="G4" t="s">
        <v>2</v>
      </c>
      <c r="H4" s="4"/>
      <c r="I4" s="5"/>
      <c r="J4" s="5"/>
      <c r="K4" s="6"/>
      <c r="M4" s="1"/>
      <c r="N4" s="2"/>
      <c r="O4" s="1"/>
      <c r="P4" s="2"/>
      <c r="Q4" s="1"/>
      <c r="R4" s="3"/>
      <c r="S4" s="2"/>
      <c r="T4" s="3"/>
    </row>
    <row r="5" spans="1:20" x14ac:dyDescent="0.35">
      <c r="B5" s="7">
        <v>1</v>
      </c>
      <c r="C5">
        <v>3</v>
      </c>
      <c r="D5">
        <v>2</v>
      </c>
      <c r="E5" s="8">
        <v>1</v>
      </c>
      <c r="G5" t="s">
        <v>3</v>
      </c>
      <c r="H5" s="1"/>
      <c r="I5" s="2"/>
      <c r="J5" s="2"/>
      <c r="K5" s="3"/>
      <c r="M5" s="7"/>
      <c r="O5" s="7"/>
      <c r="Q5" s="7"/>
      <c r="R5" s="8"/>
      <c r="T5" s="8"/>
    </row>
    <row r="6" spans="1:20" x14ac:dyDescent="0.35">
      <c r="B6" s="4">
        <v>-2</v>
      </c>
      <c r="C6" s="5">
        <v>2</v>
      </c>
      <c r="D6" s="5">
        <v>-1</v>
      </c>
      <c r="E6" s="6">
        <v>2</v>
      </c>
      <c r="H6" s="7"/>
      <c r="K6" s="8"/>
      <c r="M6" s="7"/>
      <c r="O6" s="7"/>
      <c r="Q6" s="7"/>
      <c r="R6" s="8"/>
      <c r="T6" s="8"/>
    </row>
    <row r="7" spans="1:20" x14ac:dyDescent="0.35">
      <c r="H7" s="7"/>
      <c r="K7" s="8"/>
      <c r="M7" s="4"/>
      <c r="N7" s="5"/>
      <c r="O7" s="4"/>
      <c r="P7" s="5"/>
      <c r="Q7" s="4"/>
      <c r="R7" s="6"/>
      <c r="S7" s="5"/>
      <c r="T7" s="6"/>
    </row>
    <row r="8" spans="1:20" x14ac:dyDescent="0.35">
      <c r="H8" s="4"/>
      <c r="I8" s="5"/>
      <c r="J8" s="5"/>
      <c r="K8" s="6"/>
    </row>
    <row r="9" spans="1:20" x14ac:dyDescent="0.35">
      <c r="G9" t="s">
        <v>4</v>
      </c>
      <c r="H9" s="1"/>
      <c r="I9" s="2"/>
      <c r="J9" s="2"/>
      <c r="K9" s="3"/>
    </row>
    <row r="10" spans="1:20" x14ac:dyDescent="0.35">
      <c r="G10" t="s">
        <v>5</v>
      </c>
      <c r="H10" s="4"/>
      <c r="I10" s="5"/>
      <c r="J10" s="5"/>
      <c r="K10" s="6"/>
    </row>
    <row r="11" spans="1:20" x14ac:dyDescent="0.35">
      <c r="M11" t="e" cm="1">
        <f t="array" aca="1" ref="M11" ca="1">IMEigVECT(B3:E6,2)</f>
        <v>#NAME?</v>
      </c>
    </row>
    <row r="12" spans="1:20" x14ac:dyDescent="0.35">
      <c r="M12" s="1"/>
      <c r="N12" s="2"/>
      <c r="O12" s="2"/>
      <c r="P12" s="3"/>
    </row>
    <row r="13" spans="1:20" x14ac:dyDescent="0.35">
      <c r="H13" s="1" t="e" cm="1">
        <f t="array" aca="1" ref="H13" ca="1">[1]!ZEigMultVECT(B3:E6,J3,J4)</f>
        <v>#NAME?</v>
      </c>
      <c r="I13" s="2"/>
      <c r="J13" s="1"/>
      <c r="K13" s="3"/>
      <c r="M13" s="7"/>
      <c r="P13" s="8"/>
    </row>
    <row r="14" spans="1:20" x14ac:dyDescent="0.35">
      <c r="H14" s="7"/>
      <c r="J14" s="7"/>
      <c r="K14" s="8"/>
      <c r="M14" s="7"/>
      <c r="P14" s="8"/>
    </row>
    <row r="15" spans="1:20" x14ac:dyDescent="0.35">
      <c r="H15" s="7"/>
      <c r="J15" s="7"/>
      <c r="K15" s="8"/>
      <c r="M15" s="4"/>
      <c r="N15" s="5"/>
      <c r="O15" s="5"/>
      <c r="P15" s="6"/>
    </row>
    <row r="16" spans="1:20" x14ac:dyDescent="0.35">
      <c r="H16" s="4"/>
      <c r="I16" s="5"/>
      <c r="J16" s="4"/>
      <c r="K16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A2F9B-30E1-4D22-A5CD-176708B5B7B0}">
  <sheetPr codeName="Sheet79"/>
  <dimension ref="A1:T21"/>
  <sheetViews>
    <sheetView workbookViewId="0"/>
  </sheetViews>
  <sheetFormatPr defaultRowHeight="14.5" x14ac:dyDescent="0.35"/>
  <cols>
    <col min="1" max="1" width="3.26953125" customWidth="1"/>
    <col min="2" max="5" width="4.90625" customWidth="1"/>
    <col min="7" max="7" width="9.6328125" customWidth="1"/>
    <col min="12" max="12" width="2.08984375" customWidth="1"/>
    <col min="15" max="16" width="9.7265625" customWidth="1"/>
  </cols>
  <sheetData>
    <row r="1" spans="1:20" x14ac:dyDescent="0.35">
      <c r="A1" t="s">
        <v>0</v>
      </c>
    </row>
    <row r="3" spans="1:20" x14ac:dyDescent="0.35">
      <c r="B3" s="1">
        <v>2</v>
      </c>
      <c r="C3" s="2">
        <v>-1</v>
      </c>
      <c r="D3" s="2">
        <v>3</v>
      </c>
      <c r="E3" s="3">
        <v>-4</v>
      </c>
      <c r="G3" t="s">
        <v>1</v>
      </c>
      <c r="H3" s="1" t="e" cm="1">
        <f t="array" aca="1" ref="H3" ca="1">eigVECT(B3:E6)</f>
        <v>#NAME?</v>
      </c>
      <c r="I3" s="2"/>
      <c r="J3" s="2"/>
      <c r="K3" s="3"/>
      <c r="M3" s="9" t="e" cm="1">
        <f t="array" aca="1" ref="M3" ca="1">ZEigVECT(B3:E6)</f>
        <v>#NAME?</v>
      </c>
      <c r="N3" s="11"/>
      <c r="O3" s="9"/>
      <c r="P3" s="10"/>
      <c r="Q3" s="9"/>
      <c r="R3" s="11"/>
      <c r="S3" s="9"/>
      <c r="T3" s="11"/>
    </row>
    <row r="4" spans="1:20" x14ac:dyDescent="0.35">
      <c r="B4" s="7">
        <v>0</v>
      </c>
      <c r="C4">
        <v>2</v>
      </c>
      <c r="D4">
        <v>5</v>
      </c>
      <c r="E4" s="8">
        <v>-2</v>
      </c>
      <c r="G4" t="s">
        <v>2</v>
      </c>
      <c r="H4" s="4"/>
      <c r="I4" s="5"/>
      <c r="J4" s="5"/>
      <c r="K4" s="6"/>
      <c r="M4" s="1"/>
      <c r="N4" s="2"/>
      <c r="O4" s="1"/>
      <c r="P4" s="2"/>
      <c r="Q4" s="1"/>
      <c r="R4" s="3"/>
      <c r="S4" s="2"/>
      <c r="T4" s="3"/>
    </row>
    <row r="5" spans="1:20" x14ac:dyDescent="0.35">
      <c r="B5" s="7">
        <v>1</v>
      </c>
      <c r="C5">
        <v>0</v>
      </c>
      <c r="D5">
        <v>2</v>
      </c>
      <c r="E5" s="8">
        <v>1</v>
      </c>
      <c r="G5" t="s">
        <v>3</v>
      </c>
      <c r="H5" s="1"/>
      <c r="I5" s="2"/>
      <c r="J5" s="2"/>
      <c r="K5" s="3"/>
      <c r="M5" s="7"/>
      <c r="O5" s="7"/>
      <c r="Q5" s="7"/>
      <c r="R5" s="8"/>
      <c r="T5" s="8"/>
    </row>
    <row r="6" spans="1:20" x14ac:dyDescent="0.35">
      <c r="B6" s="4">
        <v>-2</v>
      </c>
      <c r="C6" s="5">
        <v>2</v>
      </c>
      <c r="D6" s="5">
        <v>-1</v>
      </c>
      <c r="E6" s="6">
        <v>2</v>
      </c>
      <c r="H6" s="7"/>
      <c r="K6" s="8"/>
      <c r="M6" s="7"/>
      <c r="O6" s="7"/>
      <c r="Q6" s="7"/>
      <c r="R6" s="8"/>
      <c r="T6" s="8"/>
    </row>
    <row r="7" spans="1:20" x14ac:dyDescent="0.35">
      <c r="H7" s="7"/>
      <c r="K7" s="8"/>
      <c r="M7" s="4"/>
      <c r="N7" s="5"/>
      <c r="O7" s="4"/>
      <c r="P7" s="5"/>
      <c r="Q7" s="4"/>
      <c r="R7" s="6"/>
      <c r="S7" s="5"/>
      <c r="T7" s="6"/>
    </row>
    <row r="8" spans="1:20" x14ac:dyDescent="0.35">
      <c r="H8" s="4"/>
      <c r="I8" s="5"/>
      <c r="J8" s="5"/>
      <c r="K8" s="6"/>
    </row>
    <row r="9" spans="1:20" x14ac:dyDescent="0.35">
      <c r="G9" t="s">
        <v>4</v>
      </c>
      <c r="H9" s="1"/>
      <c r="I9" s="2"/>
      <c r="J9" s="2"/>
      <c r="K9" s="3"/>
    </row>
    <row r="10" spans="1:20" x14ac:dyDescent="0.35">
      <c r="G10" t="s">
        <v>5</v>
      </c>
      <c r="H10" s="4"/>
      <c r="I10" s="5"/>
      <c r="J10" s="5"/>
      <c r="K10" s="6"/>
    </row>
    <row r="11" spans="1:20" x14ac:dyDescent="0.35">
      <c r="M11" t="e" cm="1">
        <f t="array" aca="1" ref="M11" ca="1">IMEigVECT(B3:E6,2)</f>
        <v>#NAME?</v>
      </c>
    </row>
    <row r="12" spans="1:20" x14ac:dyDescent="0.35">
      <c r="M12" s="1"/>
      <c r="N12" s="2"/>
      <c r="O12" s="2"/>
      <c r="P12" s="3"/>
    </row>
    <row r="13" spans="1:20" x14ac:dyDescent="0.35">
      <c r="H13" s="1" t="e" cm="1">
        <f t="array" aca="1" ref="H13" ca="1">[1]!ZEigMultVECT(B3:E6,J3,J4)</f>
        <v>#NAME?</v>
      </c>
      <c r="I13" s="2"/>
      <c r="J13" s="1"/>
      <c r="K13" s="3"/>
      <c r="M13" s="7"/>
      <c r="P13" s="8"/>
    </row>
    <row r="14" spans="1:20" x14ac:dyDescent="0.35">
      <c r="H14" s="7"/>
      <c r="J14" s="7"/>
      <c r="K14" s="8"/>
      <c r="M14" s="7"/>
      <c r="P14" s="8"/>
    </row>
    <row r="15" spans="1:20" x14ac:dyDescent="0.35">
      <c r="H15" s="7"/>
      <c r="J15" s="7"/>
      <c r="K15" s="8"/>
      <c r="M15" s="4"/>
      <c r="N15" s="5"/>
      <c r="O15" s="5"/>
      <c r="P15" s="6"/>
    </row>
    <row r="16" spans="1:20" x14ac:dyDescent="0.35">
      <c r="H16" s="4"/>
      <c r="I16" s="5"/>
      <c r="J16" s="4"/>
      <c r="K16" s="6"/>
    </row>
    <row r="20" spans="13:16" x14ac:dyDescent="0.35">
      <c r="M20" s="1" t="e" cm="1">
        <f t="array" aca="1" ref="M20" ca="1">ZEigVAL(B3:E6)</f>
        <v>#NAME?</v>
      </c>
      <c r="N20" s="2"/>
      <c r="O20" s="2"/>
      <c r="P20" s="3"/>
    </row>
    <row r="21" spans="13:16" x14ac:dyDescent="0.35">
      <c r="M21" s="4"/>
      <c r="N21" s="5"/>
      <c r="O21" s="5"/>
      <c r="P21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D75F6-8BBB-4529-B678-44E076AB75B1}">
  <sheetPr codeName="Sheet80"/>
  <dimension ref="A1:T15"/>
  <sheetViews>
    <sheetView workbookViewId="0"/>
  </sheetViews>
  <sheetFormatPr defaultRowHeight="14.5" x14ac:dyDescent="0.35"/>
  <cols>
    <col min="1" max="1" width="3.26953125" customWidth="1"/>
    <col min="2" max="5" width="4.90625" customWidth="1"/>
    <col min="6" max="6" width="8.7265625" customWidth="1"/>
    <col min="7" max="7" width="9.6328125" customWidth="1"/>
    <col min="8" max="12" width="8.7265625" customWidth="1"/>
    <col min="15" max="16" width="9.7265625" customWidth="1"/>
  </cols>
  <sheetData>
    <row r="1" spans="1:20" x14ac:dyDescent="0.35">
      <c r="A1" t="s">
        <v>0</v>
      </c>
    </row>
    <row r="3" spans="1:20" x14ac:dyDescent="0.35">
      <c r="B3" s="1">
        <v>2</v>
      </c>
      <c r="C3" s="2">
        <v>0</v>
      </c>
      <c r="D3" s="2">
        <v>0</v>
      </c>
      <c r="E3" s="3">
        <v>-3</v>
      </c>
      <c r="G3" t="s">
        <v>1</v>
      </c>
      <c r="H3" s="1" t="e" cm="1">
        <f t="array" aca="1" ref="H3" ca="1">eigVECT(B3:E6)</f>
        <v>#NAME?</v>
      </c>
      <c r="I3" s="2"/>
      <c r="J3" s="2"/>
      <c r="K3" s="3"/>
      <c r="M3" t="e" cm="1">
        <f t="array" aca="1" ref="M3" ca="1">ZEigVECT(B3:E6)</f>
        <v>#NAME?</v>
      </c>
    </row>
    <row r="4" spans="1:20" x14ac:dyDescent="0.35">
      <c r="B4" s="7">
        <v>0</v>
      </c>
      <c r="C4">
        <v>2</v>
      </c>
      <c r="D4">
        <v>0</v>
      </c>
      <c r="E4" s="8">
        <v>0</v>
      </c>
      <c r="G4" t="s">
        <v>2</v>
      </c>
      <c r="H4" s="4"/>
      <c r="I4" s="5"/>
      <c r="J4" s="5"/>
      <c r="K4" s="6"/>
      <c r="M4" s="1"/>
      <c r="N4" s="2"/>
      <c r="O4" s="2"/>
      <c r="P4" s="2"/>
      <c r="Q4" s="2"/>
      <c r="R4" s="2"/>
      <c r="S4" s="2"/>
      <c r="T4" s="3"/>
    </row>
    <row r="5" spans="1:20" x14ac:dyDescent="0.35">
      <c r="B5" s="7">
        <v>0</v>
      </c>
      <c r="C5">
        <v>0</v>
      </c>
      <c r="D5">
        <v>2</v>
      </c>
      <c r="E5" s="8">
        <v>1</v>
      </c>
      <c r="G5" t="s">
        <v>3</v>
      </c>
      <c r="H5" s="1"/>
      <c r="I5" s="2"/>
      <c r="J5" s="2"/>
      <c r="K5" s="3"/>
      <c r="M5" s="7"/>
      <c r="T5" s="8"/>
    </row>
    <row r="6" spans="1:20" x14ac:dyDescent="0.35">
      <c r="B6" s="4">
        <v>3</v>
      </c>
      <c r="C6" s="5">
        <v>0</v>
      </c>
      <c r="D6" s="5">
        <v>1</v>
      </c>
      <c r="E6" s="6">
        <v>2</v>
      </c>
      <c r="H6" s="7"/>
      <c r="K6" s="8"/>
      <c r="M6" s="7"/>
      <c r="T6" s="8"/>
    </row>
    <row r="7" spans="1:20" x14ac:dyDescent="0.35">
      <c r="H7" s="7"/>
      <c r="K7" s="8"/>
      <c r="M7" s="4"/>
      <c r="N7" s="5"/>
      <c r="O7" s="5"/>
      <c r="P7" s="5"/>
      <c r="Q7" s="5"/>
      <c r="R7" s="5"/>
      <c r="S7" s="5"/>
      <c r="T7" s="6"/>
    </row>
    <row r="8" spans="1:20" x14ac:dyDescent="0.35">
      <c r="H8" s="4"/>
      <c r="I8" s="5"/>
      <c r="J8" s="5"/>
      <c r="K8" s="6"/>
    </row>
    <row r="9" spans="1:20" x14ac:dyDescent="0.35">
      <c r="G9" t="s">
        <v>4</v>
      </c>
      <c r="H9" s="1"/>
      <c r="I9" s="2"/>
      <c r="J9" s="2"/>
      <c r="K9" s="3"/>
    </row>
    <row r="10" spans="1:20" x14ac:dyDescent="0.35">
      <c r="G10" t="s">
        <v>5</v>
      </c>
      <c r="H10" s="4"/>
      <c r="I10" s="5"/>
      <c r="J10" s="5"/>
      <c r="K10" s="6"/>
    </row>
    <row r="11" spans="1:20" x14ac:dyDescent="0.35">
      <c r="M11" t="e" cm="1">
        <f t="array" aca="1" ref="M11" ca="1">IMEigVECT(B3:E6,2)</f>
        <v>#NAME?</v>
      </c>
    </row>
    <row r="12" spans="1:20" x14ac:dyDescent="0.35">
      <c r="B12" s="1">
        <v>2</v>
      </c>
      <c r="C12" s="2">
        <v>0</v>
      </c>
      <c r="D12" s="2">
        <v>0</v>
      </c>
      <c r="E12" s="3">
        <v>-3</v>
      </c>
      <c r="M12" s="1"/>
      <c r="N12" s="2"/>
      <c r="O12" s="2"/>
      <c r="P12" s="3"/>
    </row>
    <row r="13" spans="1:20" x14ac:dyDescent="0.35">
      <c r="B13" s="7">
        <v>0</v>
      </c>
      <c r="C13">
        <v>2</v>
      </c>
      <c r="D13">
        <v>0</v>
      </c>
      <c r="E13" s="8">
        <v>0</v>
      </c>
      <c r="M13" s="7"/>
      <c r="P13" s="8"/>
    </row>
    <row r="14" spans="1:20" x14ac:dyDescent="0.35">
      <c r="B14" s="7">
        <v>0</v>
      </c>
      <c r="C14">
        <v>0</v>
      </c>
      <c r="D14">
        <v>2</v>
      </c>
      <c r="E14" s="8">
        <v>1</v>
      </c>
      <c r="M14" s="7"/>
      <c r="P14" s="8"/>
    </row>
    <row r="15" spans="1:20" x14ac:dyDescent="0.35">
      <c r="B15" s="4">
        <v>3</v>
      </c>
      <c r="C15" s="5">
        <v>0</v>
      </c>
      <c r="D15" s="5">
        <v>1</v>
      </c>
      <c r="E15" s="6">
        <v>2</v>
      </c>
      <c r="M15" s="4"/>
      <c r="N15" s="5"/>
      <c r="O15" s="5"/>
      <c r="P15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6E963-4BFC-437F-A9F4-FC5FF1980A8B}">
  <sheetPr codeName="Sheet81"/>
  <dimension ref="A1:T20"/>
  <sheetViews>
    <sheetView workbookViewId="0"/>
  </sheetViews>
  <sheetFormatPr defaultRowHeight="14.5" x14ac:dyDescent="0.35"/>
  <cols>
    <col min="1" max="1" width="3.26953125" customWidth="1"/>
    <col min="2" max="5" width="4.90625" customWidth="1"/>
    <col min="6" max="6" width="8.7265625" customWidth="1"/>
    <col min="7" max="7" width="9.6328125" customWidth="1"/>
    <col min="8" max="12" width="8.7265625" customWidth="1"/>
    <col min="15" max="16" width="8.7265625" customWidth="1"/>
  </cols>
  <sheetData>
    <row r="1" spans="1:20" x14ac:dyDescent="0.35">
      <c r="A1" t="s">
        <v>0</v>
      </c>
    </row>
    <row r="3" spans="1:20" x14ac:dyDescent="0.35">
      <c r="B3" s="1">
        <v>0</v>
      </c>
      <c r="C3" s="2">
        <v>1</v>
      </c>
      <c r="D3" s="2">
        <v>1</v>
      </c>
      <c r="E3" s="3">
        <v>0</v>
      </c>
      <c r="G3" t="s">
        <v>1</v>
      </c>
      <c r="H3" s="1" t="e" cm="1">
        <f t="array" aca="1" ref="H3" ca="1">eigVECT(B3:E6)</f>
        <v>#NAME?</v>
      </c>
      <c r="I3" s="2"/>
      <c r="J3" s="2"/>
      <c r="K3" s="3"/>
      <c r="M3" t="e" cm="1">
        <f t="array" aca="1" ref="M3" ca="1">ZEigVECT(B3:E6)</f>
        <v>#NAME?</v>
      </c>
    </row>
    <row r="4" spans="1:20" x14ac:dyDescent="0.35">
      <c r="B4" s="7">
        <v>-1</v>
      </c>
      <c r="C4">
        <v>0</v>
      </c>
      <c r="D4">
        <v>0</v>
      </c>
      <c r="E4" s="8">
        <v>1</v>
      </c>
      <c r="G4" t="s">
        <v>2</v>
      </c>
      <c r="H4" s="4"/>
      <c r="I4" s="5"/>
      <c r="J4" s="5"/>
      <c r="K4" s="6"/>
      <c r="M4" s="1"/>
      <c r="N4" s="2"/>
      <c r="O4" s="2"/>
      <c r="P4" s="2"/>
      <c r="Q4" s="2"/>
      <c r="R4" s="2"/>
      <c r="S4" s="2"/>
      <c r="T4" s="3"/>
    </row>
    <row r="5" spans="1:20" x14ac:dyDescent="0.35">
      <c r="B5" s="7">
        <v>0</v>
      </c>
      <c r="C5">
        <v>0</v>
      </c>
      <c r="D5">
        <v>0</v>
      </c>
      <c r="E5" s="8">
        <v>1</v>
      </c>
      <c r="G5" t="s">
        <v>3</v>
      </c>
      <c r="H5" s="1"/>
      <c r="I5" s="2"/>
      <c r="J5" s="2"/>
      <c r="K5" s="3"/>
      <c r="M5" s="7"/>
      <c r="T5" s="8"/>
    </row>
    <row r="6" spans="1:20" x14ac:dyDescent="0.35">
      <c r="B6" s="4">
        <v>0</v>
      </c>
      <c r="C6" s="5">
        <v>0</v>
      </c>
      <c r="D6" s="5">
        <v>-1</v>
      </c>
      <c r="E6" s="6">
        <v>0</v>
      </c>
      <c r="H6" s="7"/>
      <c r="K6" s="8"/>
      <c r="M6" s="7"/>
      <c r="T6" s="8"/>
    </row>
    <row r="7" spans="1:20" x14ac:dyDescent="0.35">
      <c r="H7" s="7"/>
      <c r="K7" s="8"/>
      <c r="M7" s="4"/>
      <c r="N7" s="5"/>
      <c r="O7" s="5"/>
      <c r="P7" s="5"/>
      <c r="Q7" s="5"/>
      <c r="R7" s="5"/>
      <c r="S7" s="5"/>
      <c r="T7" s="6"/>
    </row>
    <row r="8" spans="1:20" x14ac:dyDescent="0.35">
      <c r="H8" s="4"/>
      <c r="I8" s="5"/>
      <c r="J8" s="5"/>
      <c r="K8" s="6"/>
    </row>
    <row r="9" spans="1:20" x14ac:dyDescent="0.35">
      <c r="G9" t="s">
        <v>4</v>
      </c>
      <c r="H9" s="1"/>
      <c r="I9" s="2"/>
      <c r="J9" s="2"/>
      <c r="K9" s="3"/>
    </row>
    <row r="10" spans="1:20" x14ac:dyDescent="0.35">
      <c r="G10" t="s">
        <v>5</v>
      </c>
      <c r="H10" s="4"/>
      <c r="I10" s="5"/>
      <c r="J10" s="5"/>
      <c r="K10" s="6"/>
    </row>
    <row r="11" spans="1:20" x14ac:dyDescent="0.35">
      <c r="M11" t="e" cm="1">
        <f t="array" aca="1" ref="M11" ca="1">IMEigVECT(B3:E6,2)</f>
        <v>#NAME?</v>
      </c>
    </row>
    <row r="12" spans="1:20" x14ac:dyDescent="0.35">
      <c r="B12" s="1">
        <v>0</v>
      </c>
      <c r="C12" s="2">
        <v>1</v>
      </c>
      <c r="D12" s="2">
        <v>1</v>
      </c>
      <c r="E12" s="3">
        <v>0</v>
      </c>
      <c r="M12" s="1"/>
      <c r="N12" s="2"/>
      <c r="O12" s="2"/>
      <c r="P12" s="3"/>
    </row>
    <row r="13" spans="1:20" x14ac:dyDescent="0.35">
      <c r="B13" s="7">
        <v>-1</v>
      </c>
      <c r="C13">
        <v>0</v>
      </c>
      <c r="D13">
        <v>0</v>
      </c>
      <c r="E13" s="8">
        <v>1</v>
      </c>
      <c r="H13" s="1" t="e" cm="1">
        <f t="array" aca="1" ref="H13" ca="1">[1]!ZEigMultVECT(B3:E6,J3,J4)</f>
        <v>#NAME?</v>
      </c>
      <c r="I13" s="2"/>
      <c r="J13" s="1"/>
      <c r="K13" s="3"/>
      <c r="M13" s="7"/>
      <c r="P13" s="8"/>
    </row>
    <row r="14" spans="1:20" x14ac:dyDescent="0.35">
      <c r="B14" s="7">
        <v>0</v>
      </c>
      <c r="C14">
        <v>0</v>
      </c>
      <c r="D14">
        <v>0</v>
      </c>
      <c r="E14" s="8">
        <v>1</v>
      </c>
      <c r="H14" s="7"/>
      <c r="J14" s="7"/>
      <c r="K14" s="8"/>
      <c r="M14" s="7"/>
      <c r="P14" s="8"/>
    </row>
    <row r="15" spans="1:20" x14ac:dyDescent="0.35">
      <c r="B15" s="4">
        <v>0</v>
      </c>
      <c r="C15" s="5">
        <v>0</v>
      </c>
      <c r="D15" s="5">
        <v>-1</v>
      </c>
      <c r="E15" s="6">
        <v>0</v>
      </c>
      <c r="H15" s="7"/>
      <c r="J15" s="7"/>
      <c r="K15" s="8"/>
      <c r="M15" s="4"/>
      <c r="N15" s="5"/>
      <c r="O15" s="5"/>
      <c r="P15" s="6"/>
    </row>
    <row r="16" spans="1:20" x14ac:dyDescent="0.35">
      <c r="H16" s="4"/>
      <c r="I16" s="5"/>
      <c r="J16" s="4"/>
      <c r="K16" s="6"/>
    </row>
    <row r="20" spans="13:13" x14ac:dyDescent="0.35">
      <c r="M20" t="e" cm="1">
        <f t="array" aca="1" ref="M20" ca="1">ZEigVAL(B3:E6)</f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CCB41-3868-4E65-A7E8-4C07867BCDA0}">
  <sheetPr codeName="Sheet82"/>
  <dimension ref="A1:L16"/>
  <sheetViews>
    <sheetView workbookViewId="0"/>
  </sheetViews>
  <sheetFormatPr defaultRowHeight="14.5" x14ac:dyDescent="0.35"/>
  <cols>
    <col min="1" max="1" width="3.26953125" customWidth="1"/>
    <col min="2" max="3" width="4.90625" customWidth="1"/>
    <col min="5" max="5" width="9.6328125" customWidth="1"/>
  </cols>
  <sheetData>
    <row r="1" spans="1:12" x14ac:dyDescent="0.35">
      <c r="A1" t="s">
        <v>0</v>
      </c>
    </row>
    <row r="3" spans="1:12" x14ac:dyDescent="0.35">
      <c r="B3" s="1">
        <v>0</v>
      </c>
      <c r="C3" s="3">
        <v>1</v>
      </c>
      <c r="E3" t="s">
        <v>1</v>
      </c>
      <c r="F3" t="e" cm="1">
        <f t="array" aca="1" ref="F3" ca="1">eigVECT(B3:C4)</f>
        <v>#NAME?</v>
      </c>
      <c r="I3" t="e" cm="1">
        <f t="array" aca="1" ref="I3" ca="1">ZEigVECT(B3:C4)</f>
        <v>#NAME?</v>
      </c>
    </row>
    <row r="4" spans="1:12" x14ac:dyDescent="0.35">
      <c r="B4" s="4">
        <v>-1</v>
      </c>
      <c r="C4" s="6">
        <v>0</v>
      </c>
      <c r="E4" t="s">
        <v>2</v>
      </c>
      <c r="I4" s="1"/>
      <c r="J4" s="2"/>
      <c r="K4" s="2"/>
      <c r="L4" s="3"/>
    </row>
    <row r="5" spans="1:12" x14ac:dyDescent="0.35">
      <c r="E5" t="s">
        <v>3</v>
      </c>
      <c r="F5" s="1"/>
      <c r="G5" s="3"/>
      <c r="I5" s="4"/>
      <c r="J5" s="5"/>
      <c r="K5" s="5"/>
      <c r="L5" s="6"/>
    </row>
    <row r="6" spans="1:12" x14ac:dyDescent="0.35">
      <c r="F6" s="4"/>
      <c r="G6" s="6"/>
    </row>
    <row r="7" spans="1:12" x14ac:dyDescent="0.35">
      <c r="E7" t="s">
        <v>4</v>
      </c>
    </row>
    <row r="8" spans="1:12" x14ac:dyDescent="0.35">
      <c r="E8" t="s">
        <v>5</v>
      </c>
    </row>
    <row r="11" spans="1:12" x14ac:dyDescent="0.35">
      <c r="B11" s="1">
        <v>2</v>
      </c>
      <c r="C11" s="3">
        <v>1</v>
      </c>
      <c r="E11" t="s">
        <v>1</v>
      </c>
      <c r="F11" t="e" cm="1">
        <f t="array" aca="1" ref="F11" ca="1">eigVECT(B11:C12)</f>
        <v>#NAME?</v>
      </c>
      <c r="I11" t="e" cm="1">
        <f t="array" aca="1" ref="I11" ca="1">ZEigVECT(B11:C12)</f>
        <v>#NAME?</v>
      </c>
    </row>
    <row r="12" spans="1:12" x14ac:dyDescent="0.35">
      <c r="B12" s="4">
        <v>1</v>
      </c>
      <c r="C12" s="6">
        <v>3</v>
      </c>
      <c r="E12" t="s">
        <v>2</v>
      </c>
      <c r="I12" s="1"/>
      <c r="J12" s="2"/>
      <c r="K12" s="2"/>
      <c r="L12" s="3"/>
    </row>
    <row r="13" spans="1:12" x14ac:dyDescent="0.35">
      <c r="E13" t="s">
        <v>3</v>
      </c>
      <c r="F13" s="1"/>
      <c r="G13" s="3"/>
      <c r="I13" s="4"/>
      <c r="J13" s="5"/>
      <c r="K13" s="5"/>
      <c r="L13" s="6"/>
    </row>
    <row r="14" spans="1:12" x14ac:dyDescent="0.35">
      <c r="F14" s="4"/>
      <c r="G14" s="6"/>
    </row>
    <row r="15" spans="1:12" x14ac:dyDescent="0.35">
      <c r="E15" t="s">
        <v>4</v>
      </c>
    </row>
    <row r="16" spans="1:12" x14ac:dyDescent="0.35">
      <c r="E16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Title</vt:lpstr>
      <vt:lpstr>Eig A</vt:lpstr>
      <vt:lpstr>Eig B</vt:lpstr>
      <vt:lpstr>Eig C</vt:lpstr>
      <vt:lpstr>Eig D</vt:lpstr>
      <vt:lpstr>Eig 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2024-10-20T10:01:08Z</dcterms:created>
  <dcterms:modified xsi:type="dcterms:W3CDTF">2024-10-20T10:04:37Z</dcterms:modified>
</cp:coreProperties>
</file>