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02" documentId="8_{F54E32EF-18AE-4870-800D-61899DFB8CA5}" xr6:coauthVersionLast="47" xr6:coauthVersionMax="47" xr10:uidLastSave="{AD373037-14AC-410B-88C2-991E022A9BF1}"/>
  <bookViews>
    <workbookView xWindow="-110" yWindow="-110" windowWidth="19420" windowHeight="10300" xr2:uid="{87A343A5-1D8C-45ED-86E4-C61061649292}"/>
  </bookViews>
  <sheets>
    <sheet name="Title" sheetId="2" r:id="rId1"/>
    <sheet name="Misc 1" sheetId="1" r:id="rId2"/>
    <sheet name="Misc 2" sheetId="3" r:id="rId3"/>
  </sheets>
  <externalReferences>
    <externalReference r:id="rId4"/>
  </externalReferences>
  <definedNames>
    <definedName name="DataRange">#REF!</definedName>
    <definedName name="r_0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3" l="1" a="1"/>
  <c r="F15" i="3" s="1"/>
  <c r="D15" i="3" a="1"/>
  <c r="D15" i="3" s="1"/>
  <c r="F14" i="3" a="1"/>
  <c r="F14" i="3" s="1"/>
  <c r="D14" i="3" a="1"/>
  <c r="D14" i="3" s="1"/>
  <c r="F13" i="3" a="1"/>
  <c r="F13" i="3" s="1"/>
  <c r="D13" i="3" a="1"/>
  <c r="D13" i="3" s="1"/>
  <c r="F12" i="3" a="1"/>
  <c r="F12" i="3" s="1"/>
  <c r="D12" i="3" a="1"/>
  <c r="D12" i="3" s="1"/>
  <c r="F11" i="3" a="1"/>
  <c r="F11" i="3" s="1"/>
  <c r="D11" i="3" a="1"/>
  <c r="D11" i="3" s="1"/>
  <c r="F9" i="3" a="1"/>
  <c r="F9" i="3" s="1"/>
  <c r="D9" i="3" a="1"/>
  <c r="D9" i="3" s="1"/>
  <c r="F8" i="3" a="1"/>
  <c r="F8" i="3" s="1"/>
  <c r="D8" i="3" a="1"/>
  <c r="D8" i="3" s="1"/>
  <c r="F7" i="3" a="1"/>
  <c r="F7" i="3" s="1"/>
  <c r="D7" i="3" a="1"/>
  <c r="D7" i="3" s="1"/>
  <c r="F6" i="3" a="1"/>
  <c r="F6" i="3" s="1"/>
  <c r="D6" i="3" a="1"/>
  <c r="D6" i="3" s="1"/>
  <c r="F4" i="3" a="1"/>
  <c r="F4" i="3" s="1"/>
  <c r="D4" i="3" a="1"/>
  <c r="D4" i="3" s="1"/>
  <c r="F3" i="3" a="1"/>
  <c r="F3" i="3" s="1"/>
  <c r="D3" i="3" a="1"/>
  <c r="D3" i="3" s="1"/>
  <c r="J2" i="3" a="1"/>
  <c r="J2" i="3" s="1"/>
  <c r="H2" i="3" a="1"/>
  <c r="H2" i="3" s="1"/>
  <c r="D13" i="1" a="1"/>
  <c r="D13" i="1" s="1"/>
  <c r="B13" i="1" a="1"/>
  <c r="B13" i="1" s="1"/>
  <c r="D12" i="1" a="1"/>
  <c r="D12" i="1" s="1"/>
  <c r="B12" i="1" a="1"/>
  <c r="B12" i="1" s="1"/>
  <c r="D11" i="1" a="1"/>
  <c r="D11" i="1" s="1"/>
  <c r="D10" i="1" a="1"/>
  <c r="D10" i="1" s="1"/>
  <c r="D8" i="1" a="1"/>
  <c r="D8" i="1" s="1"/>
  <c r="B8" i="1" a="1"/>
  <c r="B8" i="1" s="1"/>
  <c r="D7" i="1" a="1"/>
  <c r="D7" i="1" s="1"/>
  <c r="B7" i="1" a="1"/>
  <c r="B7" i="1" s="1"/>
  <c r="D6" i="1" a="1"/>
  <c r="D6" i="1" s="1"/>
  <c r="B6" i="1" a="1"/>
  <c r="B6" i="1" s="1"/>
  <c r="D4" i="1" a="1"/>
  <c r="D4" i="1" s="1"/>
  <c r="B4" i="1" a="1"/>
  <c r="B4" i="1" s="1"/>
  <c r="D3" i="1" a="1"/>
  <c r="D3" i="1" s="1"/>
  <c r="B3" i="1" a="1"/>
  <c r="B3" i="1" s="1"/>
  <c r="D2" i="1" a="1"/>
  <c r="D2" i="1" s="1"/>
  <c r="B2" i="1" a="1"/>
  <c r="B2" i="1" s="1"/>
  <c r="B10" i="1"/>
  <c r="B9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<sst xmlns="http://schemas.openxmlformats.org/spreadsheetml/2006/main" count="8" uniqueCount="8">
  <si>
    <t>Real Statistics Using Excel</t>
  </si>
  <si>
    <t>Updated</t>
  </si>
  <si>
    <t>Copyright © 2013 - 2024 Charles Zaiontz</t>
  </si>
  <si>
    <t>Miscellaneous Real Statistics Capabilities</t>
  </si>
  <si>
    <t>A</t>
  </si>
  <si>
    <t>B</t>
  </si>
  <si>
    <t>C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</si>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</sst>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15" fontId="0" fillId="0" borderId="0" xfId="0" applyNumberFormat="1"/>
    <xf numFmtId="0" fontId="1" fillId="0" borderId="0" xfId="0" applyFont="1"/>
    <xf numFmtId="0" fontId="0" fillId="2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Basics%2013%20Nov%202021.xlsx" TargetMode="External"/><Relationship Id="rId1" Type="http://schemas.openxmlformats.org/officeDocument/2006/relationships/externalLinkPath" Target="/38f5cd2f1f925cfd/Documenti/A%20Real%20Statistics%202020/Examples/Real%20Statistics%20Examples%20Basics%2013%20Nov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Bar Chart"/>
      <sheetName val="Line Chart"/>
      <sheetName val="Line Chart 2"/>
      <sheetName val="Scatter Chart"/>
      <sheetName val="Step Chart"/>
      <sheetName val="Array Formula"/>
      <sheetName val="Array Function"/>
      <sheetName val="Sort Filter"/>
      <sheetName val="Dynamic"/>
      <sheetName val="Seek"/>
      <sheetName val="Reformat 1"/>
      <sheetName val="Reformat 2"/>
      <sheetName val="Del Row"/>
      <sheetName val="Sort Rows"/>
      <sheetName val="Reformat"/>
      <sheetName val="Extract"/>
      <sheetName val="Select Col"/>
      <sheetName val="IndexedValues"/>
      <sheetName val="Misc"/>
      <sheetName val="Step Chart 1"/>
      <sheetName val="MakesArray"/>
      <sheetName val="Prob 0"/>
      <sheetName val="Prob 1"/>
      <sheetName val="Prob 2"/>
      <sheetName val="Central"/>
      <sheetName val="Geo Mean"/>
      <sheetName val="Weighted"/>
      <sheetName val="Var"/>
      <sheetName val="Combined"/>
      <sheetName val="SKEW"/>
      <sheetName val="Rank 0"/>
      <sheetName val="Rank 1"/>
      <sheetName val="Rank 2"/>
      <sheetName val="HD"/>
      <sheetName val="Desc 1"/>
      <sheetName val="Desc 2"/>
      <sheetName val="Freq"/>
      <sheetName val="Freq 2"/>
      <sheetName val="Histogram"/>
      <sheetName val="Histogram 1"/>
      <sheetName val="Box Plot 1"/>
      <sheetName val="Box Plot 2"/>
      <sheetName val="Box Plot 3"/>
      <sheetName val="Box Plot 4"/>
      <sheetName val="Box Plot 5"/>
      <sheetName val="Box Plot 6"/>
      <sheetName val="Dot 1"/>
      <sheetName val="Dot 2"/>
      <sheetName val="ROC"/>
      <sheetName val="ROC 1"/>
      <sheetName val="AUC"/>
      <sheetName val="Winsor"/>
      <sheetName val="M-est"/>
      <sheetName val="Lp"/>
      <sheetName val="Lp Median"/>
      <sheetName val="Norm Outlier"/>
      <sheetName val="Sym Outlier"/>
      <sheetName val="Skew Outlier"/>
      <sheetName val="HD Outlier"/>
      <sheetName val="Missing"/>
      <sheetName val="Diversity 1"/>
      <sheetName val="Diversity 2"/>
      <sheetName val="Diversity 3"/>
      <sheetName val="Power"/>
      <sheetName val="Multiple tests"/>
      <sheetName val="Graph"/>
      <sheetName val="Gamma"/>
      <sheetName val="SUMIF"/>
      <sheetName val="Match"/>
      <sheetName val="Conversion 1"/>
      <sheetName val="Conversion 2"/>
      <sheetName val="Cat Code"/>
      <sheetName val="Table Lookup"/>
      <sheetName val="Sampling"/>
      <sheetName val="Chart s.e."/>
      <sheetName val=" Color 1"/>
      <sheetName val="Color 1a"/>
      <sheetName val="Color 2"/>
      <sheetName val="Bitwise"/>
      <sheetName val="Text"/>
      <sheetName val="Grade"/>
      <sheetName val="Interp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BBCC4-88A1-4F5E-9785-57597DAADF26}">
  <sheetPr codeName="Sheet1"/>
  <dimension ref="A1:B6"/>
  <sheetViews>
    <sheetView tabSelected="1" workbookViewId="0"/>
  </sheetViews>
  <sheetFormatPr defaultRowHeight="14.5" x14ac:dyDescent="0.35"/>
  <cols>
    <col min="2" max="2" width="9.36328125" bestFit="1" customWidth="1"/>
  </cols>
  <sheetData>
    <row r="1" spans="1:2" x14ac:dyDescent="0.35">
      <c r="A1" t="s">
        <v>0</v>
      </c>
    </row>
    <row r="2" spans="1:2" x14ac:dyDescent="0.35">
      <c r="A2" t="s">
        <v>3</v>
      </c>
    </row>
    <row r="4" spans="1:2" x14ac:dyDescent="0.35">
      <c r="A4" t="s">
        <v>1</v>
      </c>
      <c r="B4" s="5">
        <v>45597</v>
      </c>
    </row>
    <row r="6" spans="1:2" x14ac:dyDescent="0.35">
      <c r="A6" s="6" t="s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5B19E5-A549-49E8-B76E-AD00716E8685}">
  <sheetPr codeName="Sheet51"/>
  <dimension ref="B2:D13"/>
  <sheetViews>
    <sheetView workbookViewId="0">
      <selection activeCell="B1" sqref="B1"/>
    </sheetView>
  </sheetViews>
  <sheetFormatPr defaultRowHeight="14.5" x14ac:dyDescent="0.35"/>
  <cols>
    <col min="1" max="1" width="2.54296875" customWidth="1"/>
    <col min="2" max="2" width="57.7265625" customWidth="1"/>
    <col min="3" max="3" width="3.1796875" customWidth="1"/>
    <col min="4" max="4" width="21.54296875" customWidth="1"/>
  </cols>
  <sheetData>
    <row r="2" spans="2:4" x14ac:dyDescent="0.35">
      <c r="B2" s="1" t="e" cm="1">
        <f t="array" aca="1" ref="B2" ca="1">VER()</f>
        <v>#NAME?</v>
      </c>
      <c r="D2" t="e" cm="1">
        <f t="array" aca="1" ref="D2" ca="1">FTEXT(B2)</f>
        <v>#NAME?</v>
      </c>
    </row>
    <row r="3" spans="2:4" x14ac:dyDescent="0.35">
      <c r="B3" s="2" t="e" cm="1">
        <f t="array" aca="1" ref="B3" ca="1">ExcelVer()</f>
        <v>#NAME?</v>
      </c>
      <c r="D3" t="e" cm="1">
        <f t="array" aca="1" ref="D3" ca="1">FTEXT(B3)</f>
        <v>#NAME?</v>
      </c>
    </row>
    <row r="4" spans="2:4" x14ac:dyDescent="0.35">
      <c r="B4" s="3" t="e" cm="1">
        <f t="array" aca="1" ref="B4" ca="1">FTEXT(B3)</f>
        <v>#NAME?</v>
      </c>
      <c r="D4" t="e" cm="1">
        <f t="array" aca="1" ref="D4" ca="1">FTEXT(B4)</f>
        <v>#NAME?</v>
      </c>
    </row>
    <row r="6" spans="2:4" x14ac:dyDescent="0.35">
      <c r="B6" s="1" t="e" cm="1">
        <f t="array" aca="1" ref="B6" ca="1">ColLabel(5)</f>
        <v>#NAME?</v>
      </c>
      <c r="D6" t="e" cm="1">
        <f t="array" aca="1" ref="D6" ca="1">FTEXT(B6)</f>
        <v>#NAME?</v>
      </c>
    </row>
    <row r="7" spans="2:4" x14ac:dyDescent="0.35">
      <c r="B7" s="2" t="e" cm="1">
        <f t="array" aca="1" ref="B7" ca="1">ColLabel(50)</f>
        <v>#NAME?</v>
      </c>
      <c r="D7" t="e" cm="1">
        <f t="array" aca="1" ref="D7" ca="1">FTEXT(B7)</f>
        <v>#NAME?</v>
      </c>
    </row>
    <row r="8" spans="2:4" x14ac:dyDescent="0.35">
      <c r="B8" s="3" t="e" cm="1">
        <f t="array" aca="1" ref="B8" ca="1">ColLabel(15000)</f>
        <v>#NAME?</v>
      </c>
      <c r="D8" t="e" cm="1">
        <f t="array" aca="1" ref="D8" ca="1">FTEXT(B8)</f>
        <v>#NAME?</v>
      </c>
    </row>
    <row r="10" spans="2:4" x14ac:dyDescent="0.35">
      <c r="B10" s="4">
        <f>COLUMN(AY11)</f>
        <v>51</v>
      </c>
      <c r="D10" t="e" cm="1">
        <f t="array" aca="1" ref="D10" ca="1">FTEXT(B10)</f>
        <v>#NAME?</v>
      </c>
    </row>
    <row r="11" spans="2:4" x14ac:dyDescent="0.35">
      <c r="D11" t="e" cm="1">
        <f t="array" aca="1" ref="D11" ca="1">FTEXT(B11)</f>
        <v>#NAME?</v>
      </c>
    </row>
    <row r="12" spans="2:4" x14ac:dyDescent="0.35">
      <c r="B12" s="1" t="e" cm="1">
        <f t="array" aca="1" ref="B12" ca="1">CharCount("HELLO","L")</f>
        <v>#NAME?</v>
      </c>
      <c r="D12" t="e" cm="1">
        <f t="array" aca="1" ref="D12" ca="1">FTEXT(B12)</f>
        <v>#NAME?</v>
      </c>
    </row>
    <row r="13" spans="2:4" x14ac:dyDescent="0.35">
      <c r="B13" s="3" t="e" cm="1">
        <f t="array" aca="1" ref="B13" ca="1">CharCount("HELLO","e")</f>
        <v>#NAME?</v>
      </c>
      <c r="D13" t="e" cm="1">
        <f t="array" aca="1" ref="D13" ca="1">FTEXT(B13)</f>
        <v>#NAME?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D666E-1CC7-47DC-B9D2-312D3E7D857B}">
  <sheetPr codeName="Sheet2"/>
  <dimension ref="A2:J15"/>
  <sheetViews>
    <sheetView workbookViewId="0"/>
  </sheetViews>
  <sheetFormatPr defaultRowHeight="14.5" x14ac:dyDescent="0.35"/>
  <cols>
    <col min="1" max="2" width="7.453125" customWidth="1"/>
    <col min="3" max="3" width="5.453125" customWidth="1"/>
    <col min="4" max="4" width="11.36328125" customWidth="1"/>
    <col min="5" max="5" width="3.26953125" customWidth="1"/>
    <col min="6" max="6" width="26.81640625" customWidth="1"/>
    <col min="9" max="9" width="4" customWidth="1"/>
  </cols>
  <sheetData>
    <row r="2" spans="1:10" x14ac:dyDescent="0.35">
      <c r="A2" s="7" t="s">
        <v>4</v>
      </c>
      <c r="B2" s="7">
        <v>1</v>
      </c>
      <c r="H2" s="1" t="e" cm="1">
        <f t="array" aca="1" ref="H2" ca="1">SheetNames()</f>
        <v>#NAME?</v>
      </c>
      <c r="J2" t="e" cm="1">
        <f t="array" aca="1" ref="J2" ca="1">FTEXT(H2)</f>
        <v>#NAME?</v>
      </c>
    </row>
    <row r="3" spans="1:10" x14ac:dyDescent="0.35">
      <c r="A3" s="7" t="s">
        <v>5</v>
      </c>
      <c r="B3" s="7">
        <v>2</v>
      </c>
      <c r="D3" s="1" t="e" cm="1">
        <f t="array" aca="1" ref="D3" ca="1">Array2String(A2:A4)</f>
        <v>#NAME?</v>
      </c>
      <c r="F3" t="e" cm="1">
        <f t="array" aca="1" ref="F3" ca="1">FTEXT(D3)</f>
        <v>#NAME?</v>
      </c>
      <c r="H3" s="2"/>
    </row>
    <row r="4" spans="1:10" x14ac:dyDescent="0.35">
      <c r="A4" s="7" t="s">
        <v>6</v>
      </c>
      <c r="B4" s="7">
        <v>3</v>
      </c>
      <c r="D4" s="3" t="e" cm="1">
        <f t="array" aca="1" ref="D4" ca="1">Array2String(A2:B4)</f>
        <v>#NAME?</v>
      </c>
      <c r="F4" t="e" cm="1">
        <f t="array" aca="1" ref="F4" ca="1">FTEXT(D4)</f>
        <v>#NAME?</v>
      </c>
      <c r="H4" s="3"/>
    </row>
    <row r="6" spans="1:10" x14ac:dyDescent="0.35">
      <c r="A6" s="7">
        <v>1</v>
      </c>
      <c r="B6" s="7">
        <v>3</v>
      </c>
      <c r="D6" s="1" t="e" cm="1">
        <f t="array" aca="1" ref="D6" ca="1">FirstNonNum(A$6:B$9)</f>
        <v>#NAME?</v>
      </c>
      <c r="F6" t="e" cm="1">
        <f t="array" aca="1" ref="F6" ca="1">FTEXT(D6)</f>
        <v>#NAME?</v>
      </c>
    </row>
    <row r="7" spans="1:10" x14ac:dyDescent="0.35">
      <c r="A7" s="7">
        <v>-1</v>
      </c>
      <c r="B7" s="7"/>
      <c r="D7" s="2" t="e" cm="1">
        <f t="array" aca="1" ref="D7" ca="1">FirstNonNum(A$6:B$9,"blank")</f>
        <v>#NAME?</v>
      </c>
      <c r="F7" t="e" cm="1">
        <f t="array" aca="1" ref="F7" ca="1">FTEXT(D7)</f>
        <v>#NAME?</v>
      </c>
    </row>
    <row r="8" spans="1:10" x14ac:dyDescent="0.35">
      <c r="A8" s="7" t="s">
        <v>7</v>
      </c>
      <c r="B8" s="7">
        <v>5</v>
      </c>
      <c r="D8" s="2" t="e" cm="1">
        <f t="array" aca="1" ref="D8" ca="1">FirstNonNum(A$6:B$9,"pos")</f>
        <v>#NAME?</v>
      </c>
      <c r="F8" t="e" cm="1">
        <f t="array" aca="1" ref="F8" ca="1">FTEXT(D8)</f>
        <v>#NAME?</v>
      </c>
    </row>
    <row r="9" spans="1:10" x14ac:dyDescent="0.35">
      <c r="A9" s="7">
        <v>4.0999999999999996</v>
      </c>
      <c r="B9" s="7" t="e">
        <f>0/0</f>
        <v>#DIV/0!</v>
      </c>
      <c r="D9" s="3" t="e" cm="1">
        <f t="array" aca="1" ref="D9" ca="1">FirstNonNum(A$6:B$9,"error")</f>
        <v>#NAME?</v>
      </c>
      <c r="F9" t="e" cm="1">
        <f t="array" aca="1" ref="F9" ca="1">FTEXT(D9)</f>
        <v>#NAME?</v>
      </c>
    </row>
    <row r="11" spans="1:10" x14ac:dyDescent="0.35">
      <c r="A11" s="7">
        <v>-1</v>
      </c>
      <c r="D11" s="1" t="e" cm="1">
        <f t="array" aca="1" ref="D11" ca="1">INDEX_MIN(A$11:A$15)</f>
        <v>#NAME?</v>
      </c>
      <c r="F11" t="e" cm="1">
        <f t="array" aca="1" ref="F11" ca="1">FTEXT(D11)</f>
        <v>#NAME?</v>
      </c>
    </row>
    <row r="12" spans="1:10" x14ac:dyDescent="0.35">
      <c r="A12" s="7">
        <v>4</v>
      </c>
      <c r="D12" s="2" t="e" cm="1">
        <f t="array" aca="1" ref="D12" ca="1">INDEX_MAX(A$11:A$15)</f>
        <v>#NAME?</v>
      </c>
      <c r="F12" t="e" cm="1">
        <f t="array" aca="1" ref="F12" ca="1">FTEXT(D12)</f>
        <v>#NAME?</v>
      </c>
    </row>
    <row r="13" spans="1:10" x14ac:dyDescent="0.35">
      <c r="A13" s="7">
        <v>6</v>
      </c>
      <c r="D13" s="2" t="e" cm="1">
        <f t="array" aca="1" ref="D13" ca="1">INDEX_MIN(A$11:A$15,A11)</f>
        <v>#NAME?</v>
      </c>
      <c r="F13" t="e" cm="1">
        <f t="array" aca="1" ref="F13" ca="1">FTEXT(D13)</f>
        <v>#NAME?</v>
      </c>
    </row>
    <row r="14" spans="1:10" x14ac:dyDescent="0.35">
      <c r="A14" s="7">
        <v>0</v>
      </c>
      <c r="D14" s="2" t="e" cm="1">
        <f t="array" aca="1" ref="D14" ca="1">INDEX_MIN(A$11:A$15,A12)</f>
        <v>#NAME?</v>
      </c>
      <c r="F14" t="e" cm="1">
        <f t="array" aca="1" ref="F14" ca="1">FTEXT(D14)</f>
        <v>#NAME?</v>
      </c>
    </row>
    <row r="15" spans="1:10" x14ac:dyDescent="0.35">
      <c r="A15" s="7">
        <v>2</v>
      </c>
      <c r="D15" s="3" t="e" cm="1">
        <f t="array" aca="1" ref="D15" ca="1">INDEX_MAX(A$11:A$15,A13)</f>
        <v>#NAME?</v>
      </c>
      <c r="F15" t="e" cm="1">
        <f t="array" aca="1" ref="F15" ca="1">FTEXT(D15)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Misc 1</vt:lpstr>
      <vt:lpstr>Misc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2024-11-01T20:13:39Z</dcterms:created>
  <dcterms:modified xsi:type="dcterms:W3CDTF">2024-11-01T20:46:46Z</dcterms:modified>
</cp:coreProperties>
</file>