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B9E02FB-3228-4EC1-982B-E55B48057CA1}" xr6:coauthVersionLast="47" xr6:coauthVersionMax="47" xr10:uidLastSave="{00000000-0000-0000-0000-000000000000}"/>
  <bookViews>
    <workbookView xWindow="-110" yWindow="-110" windowWidth="19420" windowHeight="10300" xr2:uid="{9D533C21-E7AE-488E-8A25-42EE0974901C}"/>
  </bookViews>
  <sheets>
    <sheet name="Title" sheetId="3" r:id="rId1"/>
    <sheet name="Text" sheetId="1" r:id="rId2"/>
    <sheet name="Grade" sheetId="2" r:id="rId3"/>
  </sheets>
  <externalReferences>
    <externalReference r:id="rId4"/>
  </externalReference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2" l="1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K16" i="2" a="1"/>
  <c r="K16" i="2" s="1"/>
  <c r="G16" i="2" a="1"/>
  <c r="G16" i="2" s="1"/>
  <c r="B16" i="2" a="1"/>
  <c r="B16" i="2" s="1"/>
  <c r="K15" i="2" a="1"/>
  <c r="K15" i="2" s="1"/>
  <c r="G15" i="2" a="1"/>
  <c r="G15" i="2" s="1"/>
  <c r="B15" i="2" a="1"/>
  <c r="B15" i="2" s="1"/>
  <c r="K14" i="2" a="1"/>
  <c r="K14" i="2" s="1"/>
  <c r="G14" i="2" a="1"/>
  <c r="G14" i="2" s="1"/>
  <c r="B14" i="2" a="1"/>
  <c r="B14" i="2" s="1"/>
  <c r="K13" i="2" a="1"/>
  <c r="K13" i="2" s="1"/>
  <c r="G13" i="2" a="1"/>
  <c r="G13" i="2" s="1"/>
  <c r="B13" i="2" a="1"/>
  <c r="B13" i="2" s="1"/>
  <c r="K12" i="2" a="1"/>
  <c r="K12" i="2" s="1"/>
  <c r="G12" i="2" a="1"/>
  <c r="G12" i="2" s="1"/>
  <c r="B12" i="2" a="1"/>
  <c r="B12" i="2" s="1"/>
  <c r="K11" i="2" a="1"/>
  <c r="K11" i="2" s="1"/>
  <c r="G11" i="2" a="1"/>
  <c r="G11" i="2" s="1"/>
  <c r="B11" i="2" a="1"/>
  <c r="B11" i="2" s="1"/>
  <c r="K10" i="2" a="1"/>
  <c r="K10" i="2" s="1"/>
  <c r="G10" i="2" a="1"/>
  <c r="G10" i="2" s="1"/>
  <c r="B10" i="2" a="1"/>
  <c r="B10" i="2" s="1"/>
  <c r="K9" i="2" a="1"/>
  <c r="K9" i="2" s="1"/>
  <c r="G9" i="2" a="1"/>
  <c r="G9" i="2" s="1"/>
  <c r="B9" i="2" a="1"/>
  <c r="B9" i="2" s="1"/>
  <c r="K8" i="2" a="1"/>
  <c r="K8" i="2" s="1"/>
  <c r="G8" i="2" a="1"/>
  <c r="G8" i="2" s="1"/>
  <c r="B8" i="2" a="1"/>
  <c r="B8" i="2" s="1"/>
  <c r="K7" i="2" a="1"/>
  <c r="K7" i="2" s="1"/>
  <c r="G7" i="2" a="1"/>
  <c r="G7" i="2" s="1"/>
  <c r="B7" i="2" a="1"/>
  <c r="B7" i="2" s="1"/>
  <c r="K6" i="2" a="1"/>
  <c r="K6" i="2" s="1"/>
  <c r="G6" i="2" a="1"/>
  <c r="G6" i="2" s="1"/>
  <c r="B6" i="2" a="1"/>
  <c r="B6" i="2" s="1"/>
  <c r="K5" i="2" a="1"/>
  <c r="K5" i="2" s="1"/>
  <c r="G5" i="2" a="1"/>
  <c r="G5" i="2" s="1"/>
  <c r="B5" i="2" a="1"/>
  <c r="B5" i="2" s="1"/>
  <c r="L4" i="2" a="1"/>
  <c r="L4" i="2" s="1"/>
  <c r="K4" i="2" a="1"/>
  <c r="K4" i="2" s="1"/>
  <c r="H4" i="2" a="1"/>
  <c r="H4" i="2" s="1"/>
  <c r="G4" i="2" a="1"/>
  <c r="G4" i="2" s="1"/>
  <c r="D4" i="2" a="1"/>
  <c r="D4" i="2" s="1"/>
  <c r="B4" i="2" a="1"/>
  <c r="B4" i="2" s="1"/>
  <c r="F13" i="1" a="1"/>
  <c r="F13" i="1" s="1"/>
  <c r="D13" i="1" a="1"/>
  <c r="D13" i="1" s="1"/>
  <c r="F12" i="1" a="1"/>
  <c r="F12" i="1" s="1"/>
  <c r="D12" i="1" a="1"/>
  <c r="D12" i="1" s="1"/>
  <c r="F11" i="1" a="1"/>
  <c r="F11" i="1" s="1"/>
  <c r="D11" i="1" a="1"/>
  <c r="D11" i="1" s="1"/>
  <c r="F10" i="1" a="1"/>
  <c r="F10" i="1" s="1"/>
  <c r="D10" i="1" a="1"/>
  <c r="D10" i="1" s="1"/>
  <c r="F9" i="1" a="1"/>
  <c r="F9" i="1" s="1"/>
  <c r="D9" i="1" a="1"/>
  <c r="D9" i="1" s="1"/>
  <c r="F7" i="1" a="1"/>
  <c r="F7" i="1" s="1"/>
  <c r="D7" i="1" a="1"/>
  <c r="D7" i="1" s="1"/>
  <c r="F6" i="1" a="1"/>
  <c r="F6" i="1" s="1"/>
  <c r="D6" i="1" a="1"/>
  <c r="D6" i="1" s="1"/>
  <c r="F5" i="1" a="1"/>
  <c r="F5" i="1" s="1"/>
  <c r="D5" i="1" a="1"/>
  <c r="D5" i="1" s="1"/>
  <c r="F4" i="1" a="1"/>
  <c r="F4" i="1" s="1"/>
  <c r="D4" i="1" a="1"/>
  <c r="D4" i="1" s="1"/>
  <c r="F3" i="1" a="1"/>
  <c r="F3" i="1" s="1"/>
  <c r="D3" i="1" a="1"/>
  <c r="D3" i="1" s="1"/>
  <c r="A51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6" i="2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J5" i="2"/>
  <c r="A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<sst xmlns="http://schemas.openxmlformats.org/spreadsheetml/2006/main" count="33" uniqueCount="30">
  <si>
    <t>Text functions</t>
  </si>
  <si>
    <t>The</t>
  </si>
  <si>
    <t>quick</t>
  </si>
  <si>
    <t>brown</t>
  </si>
  <si>
    <t>fox</t>
  </si>
  <si>
    <t>James</t>
  </si>
  <si>
    <t>Brown</t>
  </si>
  <si>
    <t>Apple</t>
  </si>
  <si>
    <t>Pie</t>
  </si>
  <si>
    <t>Letter grades</t>
  </si>
  <si>
    <t>score</t>
  </si>
  <si>
    <t>pm = .2</t>
  </si>
  <si>
    <t>grade</t>
  </si>
  <si>
    <t>A+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</si>
  <si>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</si>
  <si>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</si>
  <si>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</si>
  <si>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</si>
  <si>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</si>
  <si>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</si>
  <si>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</si>
  <si>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</si>
  <si>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</si>
  <si>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</si>
  <si>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D-</t>
  </si>
  <si>
    <t>F</t>
  </si>
  <si>
    <t>Real Statistics Using Excel</t>
  </si>
  <si>
    <t>Updated</t>
  </si>
  <si>
    <t>Copyright © 2013 - 2024 Charles Zaiontz</t>
  </si>
  <si>
    <t>Text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</si>
</sst>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0" borderId="5" xfId="0" applyBorder="1" applyAlignment="1">
      <alignment horizontal="left"/>
    </xf>
    <xf numFmtId="0" fontId="0" fillId="0" borderId="5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Basics%2013%20Nov%202021.xlsx" TargetMode="External"/><Relationship Id="rId1" Type="http://schemas.openxmlformats.org/officeDocument/2006/relationships/externalLinkPath" Target="/38f5cd2f1f925cfd/Documenti/A%20Real%20Statistics%202020/Examples/Real%20Statistics%20Examples%20Basics%2013%20Nov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Bar Chart"/>
      <sheetName val="Line Chart"/>
      <sheetName val="Line Chart 2"/>
      <sheetName val="Scatter Chart"/>
      <sheetName val="Step Chart"/>
      <sheetName val="Array Formula"/>
      <sheetName val="Array Function"/>
      <sheetName val="Sort Filter"/>
      <sheetName val="Dynamic"/>
      <sheetName val="Seek"/>
      <sheetName val="Reformat 1"/>
      <sheetName val="Reformat 2"/>
      <sheetName val="Del Row"/>
      <sheetName val="Sort Rows"/>
      <sheetName val="Reformat"/>
      <sheetName val="Extract"/>
      <sheetName val="Select Col"/>
      <sheetName val="IndexedValues"/>
      <sheetName val="Misc"/>
      <sheetName val="Step Chart 1"/>
      <sheetName val="MakesArray"/>
      <sheetName val="Prob 0"/>
      <sheetName val="Prob 1"/>
      <sheetName val="Prob 2"/>
      <sheetName val="Central"/>
      <sheetName val="Geo Mean"/>
      <sheetName val="Weighted"/>
      <sheetName val="Var"/>
      <sheetName val="Combined"/>
      <sheetName val="SKEW"/>
      <sheetName val="Rank 0"/>
      <sheetName val="Rank 1"/>
      <sheetName val="Rank 2"/>
      <sheetName val="HD"/>
      <sheetName val="Desc 1"/>
      <sheetName val="Desc 2"/>
      <sheetName val="Freq"/>
      <sheetName val="Freq 2"/>
      <sheetName val="Histogram"/>
      <sheetName val="Histogram 1"/>
      <sheetName val="Box Plot 1"/>
      <sheetName val="Box Plot 2"/>
      <sheetName val="Box Plot 3"/>
      <sheetName val="Box Plot 4"/>
      <sheetName val="Box Plot 5"/>
      <sheetName val="Box Plot 6"/>
      <sheetName val="Dot 1"/>
      <sheetName val="Dot 2"/>
      <sheetName val="ROC"/>
      <sheetName val="ROC 1"/>
      <sheetName val="AUC"/>
      <sheetName val="Winsor"/>
      <sheetName val="M-est"/>
      <sheetName val="Lp"/>
      <sheetName val="Lp Median"/>
      <sheetName val="Norm Outlier"/>
      <sheetName val="Sym Outlier"/>
      <sheetName val="Skew Outlier"/>
      <sheetName val="HD Outlier"/>
      <sheetName val="Missing"/>
      <sheetName val="Diversity 1"/>
      <sheetName val="Diversity 2"/>
      <sheetName val="Diversity 3"/>
      <sheetName val="Power"/>
      <sheetName val="Multiple tests"/>
      <sheetName val="Graph"/>
      <sheetName val="Gamma"/>
      <sheetName val="SUMIF"/>
      <sheetName val="Match"/>
      <sheetName val="Conversion 1"/>
      <sheetName val="Conversion 2"/>
      <sheetName val="Cat Code"/>
      <sheetName val="Table Lookup"/>
      <sheetName val="Sampling"/>
      <sheetName val="Chart s.e."/>
      <sheetName val=" Color 1"/>
      <sheetName val="Color 1a"/>
      <sheetName val="Color 2"/>
      <sheetName val="Bitwise"/>
      <sheetName val="Text"/>
      <sheetName val="Grade"/>
      <sheetName val="Interp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C2A1B-91B2-40B1-9842-F91AF039105F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26</v>
      </c>
    </row>
    <row r="2" spans="1:2" x14ac:dyDescent="0.35">
      <c r="A2" t="s">
        <v>29</v>
      </c>
    </row>
    <row r="4" spans="1:2" x14ac:dyDescent="0.35">
      <c r="A4" t="s">
        <v>27</v>
      </c>
      <c r="B4" s="12">
        <v>45597</v>
      </c>
    </row>
    <row r="6" spans="1:2" x14ac:dyDescent="0.35">
      <c r="A6" s="13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A2D98-493E-4879-A1A4-191A3F7990AB}">
  <sheetPr codeName="Sheet9"/>
  <dimension ref="A1:F13"/>
  <sheetViews>
    <sheetView workbookViewId="0"/>
  </sheetViews>
  <sheetFormatPr defaultRowHeight="14.5" x14ac:dyDescent="0.35"/>
  <cols>
    <col min="1" max="2" width="7.81640625" customWidth="1"/>
    <col min="3" max="3" width="3.1796875" customWidth="1"/>
    <col min="4" max="4" width="20.453125" customWidth="1"/>
    <col min="5" max="5" width="2.81640625" customWidth="1"/>
    <col min="6" max="6" width="46" customWidth="1"/>
  </cols>
  <sheetData>
    <row r="1" spans="1:6" x14ac:dyDescent="0.35">
      <c r="A1" s="1" t="s">
        <v>0</v>
      </c>
    </row>
    <row r="3" spans="1:6" x14ac:dyDescent="0.35">
      <c r="A3" t="s">
        <v>1</v>
      </c>
      <c r="D3" s="2" t="e" cm="1">
        <f t="array" aca="1" ref="D3" ca="1">TEXT_JOIN(" ",TRUE,A3:A6)</f>
        <v>#NAME?</v>
      </c>
      <c r="F3" t="e" cm="1">
        <f t="array" aca="1" ref="F3" ca="1">FTEXT(D3)</f>
        <v>#NAME?</v>
      </c>
    </row>
    <row r="4" spans="1:6" x14ac:dyDescent="0.35">
      <c r="A4" t="s">
        <v>2</v>
      </c>
      <c r="D4" s="3" t="e" cm="1">
        <f t="array" aca="1" ref="D4" ca="1">TEXT_JOIN(" ",TRUE,"The",A4:A5,A6)</f>
        <v>#NAME?</v>
      </c>
      <c r="F4" t="e" cm="1">
        <f t="array" aca="1" ref="F4" ca="1">FTEXT(D4)</f>
        <v>#NAME?</v>
      </c>
    </row>
    <row r="5" spans="1:6" x14ac:dyDescent="0.35">
      <c r="A5" t="s">
        <v>3</v>
      </c>
      <c r="D5" s="3" t="e" cm="1">
        <f t="array" aca="1" ref="D5" ca="1">TEXT_JOIN(",",TRUE,"The","quick",B3,"brown","fox")</f>
        <v>#NAME?</v>
      </c>
      <c r="F5" t="e" cm="1">
        <f t="array" aca="1" ref="F5" ca="1">FTEXT(D5)</f>
        <v>#NAME?</v>
      </c>
    </row>
    <row r="6" spans="1:6" x14ac:dyDescent="0.35">
      <c r="A6" t="s">
        <v>4</v>
      </c>
      <c r="D6" s="3" t="e" cm="1">
        <f t="array" aca="1" ref="D6" ca="1">TEXT_JOIN(",",FALSE,"The","quick",B3,"brown","fox")</f>
        <v>#NAME?</v>
      </c>
      <c r="F6" t="e" cm="1">
        <f t="array" aca="1" ref="F6" ca="1">FTEXT(D6)</f>
        <v>#NAME?</v>
      </c>
    </row>
    <row r="7" spans="1:6" x14ac:dyDescent="0.35">
      <c r="D7" s="4" t="e" cm="1">
        <f t="array" aca="1" ref="D7" ca="1">TEXT_REVERSE(A5)</f>
        <v>#NAME?</v>
      </c>
      <c r="F7" t="e" cm="1">
        <f t="array" aca="1" ref="F7" ca="1">FTEXT(D7)</f>
        <v>#NAME?</v>
      </c>
    </row>
    <row r="9" spans="1:6" x14ac:dyDescent="0.35">
      <c r="A9" t="s">
        <v>5</v>
      </c>
      <c r="B9" t="s">
        <v>6</v>
      </c>
      <c r="D9" s="2" t="e" cm="1">
        <f t="array" aca="1" ref="D9" ca="1">TEXT_JOIN(", ",TRUE,B9,A9)</f>
        <v>#NAME?</v>
      </c>
      <c r="F9" t="e" cm="1">
        <f t="array" aca="1" ref="F9" ca="1">FTEXT(D9)</f>
        <v>#NAME?</v>
      </c>
    </row>
    <row r="10" spans="1:6" x14ac:dyDescent="0.35">
      <c r="A10" t="s">
        <v>7</v>
      </c>
      <c r="B10" t="s">
        <v>8</v>
      </c>
      <c r="D10" s="3" t="e" cm="1">
        <f t="array" aca="1" ref="D10" ca="1">TEXT_REVERSE(TEXT_JOIN("+",FALSE,A10:B10))</f>
        <v>#NAME?</v>
      </c>
      <c r="F10" t="e" cm="1">
        <f t="array" aca="1" ref="F10" ca="1">FTEXT(D10)</f>
        <v>#NAME?</v>
      </c>
    </row>
    <row r="11" spans="1:6" x14ac:dyDescent="0.35">
      <c r="D11" s="3" t="e" cm="1">
        <f t="array" aca="1" ref="D11" ca="1">TEXT_JOIN("",TRUE,A3,A10:B10)</f>
        <v>#NAME?</v>
      </c>
      <c r="F11" t="e" cm="1">
        <f t="array" aca="1" ref="F11" ca="1">FTEXT(D11)</f>
        <v>#NAME?</v>
      </c>
    </row>
    <row r="12" spans="1:6" x14ac:dyDescent="0.35">
      <c r="D12" s="3" t="e" cm="1">
        <f t="array" aca="1" ref="D12" ca="1">CharCount(A10,"p")</f>
        <v>#NAME?</v>
      </c>
      <c r="F12" t="e" cm="1">
        <f t="array" aca="1" ref="F12" ca="1">FTEXT(D12)</f>
        <v>#NAME?</v>
      </c>
    </row>
    <row r="13" spans="1:6" x14ac:dyDescent="0.35">
      <c r="D13" s="4" t="e" cm="1">
        <f t="array" aca="1" ref="D13" ca="1">B10&amp;DUPECHAR(".",5)</f>
        <v>#NAME?</v>
      </c>
      <c r="F13" t="e" cm="1">
        <f t="array" aca="1" ref="F13" ca="1">FTEXT(D13)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0F283-DDA2-42B0-9B6D-4A9C966841FE}">
  <sheetPr codeName="Sheet61"/>
  <dimension ref="A1:L51"/>
  <sheetViews>
    <sheetView workbookViewId="0"/>
  </sheetViews>
  <sheetFormatPr defaultRowHeight="14.5" x14ac:dyDescent="0.35"/>
  <cols>
    <col min="1" max="2" width="8.7265625" style="6"/>
    <col min="3" max="3" width="2.90625" customWidth="1"/>
    <col min="4" max="4" width="17.81640625" customWidth="1"/>
    <col min="6" max="7" width="6.6328125" style="7" customWidth="1"/>
    <col min="8" max="8" width="17.81640625" customWidth="1"/>
    <col min="9" max="9" width="4.36328125" customWidth="1"/>
    <col min="10" max="10" width="6.6328125" style="7" customWidth="1"/>
    <col min="11" max="11" width="6.6328125" customWidth="1"/>
    <col min="12" max="12" width="16.54296875" customWidth="1"/>
  </cols>
  <sheetData>
    <row r="1" spans="1:12" x14ac:dyDescent="0.35">
      <c r="A1" s="5" t="s">
        <v>9</v>
      </c>
    </row>
    <row r="3" spans="1:12" x14ac:dyDescent="0.35">
      <c r="A3" s="6" t="s">
        <v>10</v>
      </c>
      <c r="B3" s="6" t="s">
        <v>11</v>
      </c>
      <c r="F3" s="8" t="s">
        <v>12</v>
      </c>
      <c r="G3" s="8" t="s">
        <v>10</v>
      </c>
      <c r="J3" s="8" t="s">
        <v>10</v>
      </c>
      <c r="K3" s="9" t="s">
        <v>12</v>
      </c>
    </row>
    <row r="4" spans="1:12" x14ac:dyDescent="0.35">
      <c r="A4" s="6">
        <v>4.5999999999999996</v>
      </c>
      <c r="B4" s="6" t="e" cm="1">
        <f t="array" aca="1" ref="B4" ca="1">VALGRADE(A4,0.2)</f>
        <v>#NAME?</v>
      </c>
      <c r="D4" t="e" cm="1">
        <f t="array" aca="1" ref="D4" ca="1">FTEXT(B4)</f>
        <v>#NAME?</v>
      </c>
      <c r="F4" s="7" t="s">
        <v>13</v>
      </c>
      <c r="G4" s="7" t="e" cm="1">
        <f t="array" aca="1" ref="G4" ca="1">GRADEVAL(F4,0.2)</f>
        <v>#NAME?</v>
      </c>
      <c r="H4" t="e" cm="1">
        <f t="array" aca="1" ref="H4" ca="1">FTEXT(G4)</f>
        <v>#NAME?</v>
      </c>
      <c r="J4" s="7">
        <v>3.9</v>
      </c>
      <c r="K4" t="e" cm="1">
        <f t="array" aca="1" ref="K4" ca="1">VALGRADE(J4,0.2)</f>
        <v>#NAME?</v>
      </c>
      <c r="L4" t="e" cm="1">
        <f t="array" aca="1" ref="L4" ca="1">FTEXT(K4)</f>
        <v>#NAME?</v>
      </c>
    </row>
    <row r="5" spans="1:12" x14ac:dyDescent="0.35">
      <c r="A5" s="6">
        <f>A4-0.1</f>
        <v>4.5</v>
      </c>
      <c r="B5" s="6" t="e" cm="1">
        <f t="array" aca="1" ref="B5" ca="1">VALGRADE(A5,0.2)</f>
        <v>#NAME?</v>
      </c>
      <c r="F5" s="7" t="s">
        <v>14</v>
      </c>
      <c r="G5" s="7" t="e" cm="1">
        <f t="array" aca="1" ref="G5" ca="1">GRADEVAL(F5,0.2)</f>
        <v>#NAME?</v>
      </c>
      <c r="J5" s="7">
        <f>J4-0.1</f>
        <v>3.8</v>
      </c>
      <c r="K5" t="e" cm="1">
        <f t="array" aca="1" ref="K5" ca="1">VALGRADE(J5,0.2)</f>
        <v>#NAME?</v>
      </c>
    </row>
    <row r="6" spans="1:12" x14ac:dyDescent="0.35">
      <c r="A6" s="6">
        <f t="shared" ref="A6:A49" si="0">A5-0.1</f>
        <v>4.4000000000000004</v>
      </c>
      <c r="B6" s="6" t="e" cm="1">
        <f t="array" aca="1" ref="B6" ca="1">VALGRADE(A6,0.2)</f>
        <v>#NAME?</v>
      </c>
      <c r="F6" s="7" t="s">
        <v>15</v>
      </c>
      <c r="G6" s="7" t="e" cm="1">
        <f t="array" aca="1" ref="G6" ca="1">GRADEVAL(F6,0.2)</f>
        <v>#NAME?</v>
      </c>
      <c r="J6" s="7">
        <f t="shared" ref="J6:J15" si="1">J5-0.1</f>
        <v>3.6999999999999997</v>
      </c>
      <c r="K6" t="e" cm="1">
        <f t="array" aca="1" ref="K6" ca="1">VALGRADE(J6,0.2)</f>
        <v>#NAME?</v>
      </c>
    </row>
    <row r="7" spans="1:12" x14ac:dyDescent="0.35">
      <c r="A7" s="6">
        <f t="shared" si="0"/>
        <v>4.3000000000000007</v>
      </c>
      <c r="B7" s="6" t="e" cm="1">
        <f t="array" aca="1" ref="B7" ca="1">VALGRADE(A7,0.2)</f>
        <v>#NAME?</v>
      </c>
      <c r="F7" s="7" t="s">
        <v>16</v>
      </c>
      <c r="G7" s="7" t="e" cm="1">
        <f t="array" aca="1" ref="G7" ca="1">GRADEVAL(F7,0.2)</f>
        <v>#NAME?</v>
      </c>
      <c r="J7" s="7">
        <f t="shared" si="1"/>
        <v>3.5999999999999996</v>
      </c>
      <c r="K7" t="e" cm="1">
        <f t="array" aca="1" ref="K7" ca="1">VALGRADE(J7,0.2)</f>
        <v>#NAME?</v>
      </c>
    </row>
    <row r="8" spans="1:12" x14ac:dyDescent="0.35">
      <c r="A8" s="6">
        <f t="shared" si="0"/>
        <v>4.2000000000000011</v>
      </c>
      <c r="B8" s="6" t="e" cm="1">
        <f t="array" aca="1" ref="B8" ca="1">VALGRADE(A8,0.2)</f>
        <v>#NAME?</v>
      </c>
      <c r="F8" s="7" t="s">
        <v>17</v>
      </c>
      <c r="G8" s="7" t="e" cm="1">
        <f t="array" aca="1" ref="G8" ca="1">GRADEVAL(F8,0.2)</f>
        <v>#NAME?</v>
      </c>
      <c r="J8" s="7">
        <f t="shared" si="1"/>
        <v>3.4999999999999996</v>
      </c>
      <c r="K8" t="e" cm="1">
        <f t="array" aca="1" ref="K8" ca="1">VALGRADE(J8,0.2)</f>
        <v>#NAME?</v>
      </c>
    </row>
    <row r="9" spans="1:12" x14ac:dyDescent="0.35">
      <c r="A9" s="6">
        <f t="shared" si="0"/>
        <v>4.1000000000000014</v>
      </c>
      <c r="B9" s="6" t="e" cm="1">
        <f t="array" aca="1" ref="B9" ca="1">VALGRADE(A9,0.2)</f>
        <v>#NAME?</v>
      </c>
      <c r="F9" s="7" t="s">
        <v>18</v>
      </c>
      <c r="G9" s="7" t="e" cm="1">
        <f t="array" aca="1" ref="G9" ca="1">GRADEVAL(F9,0.2)</f>
        <v>#NAME?</v>
      </c>
      <c r="J9" s="7">
        <f t="shared" si="1"/>
        <v>3.3999999999999995</v>
      </c>
      <c r="K9" t="e" cm="1">
        <f t="array" aca="1" ref="K9" ca="1">VALGRADE(J9,0.2)</f>
        <v>#NAME?</v>
      </c>
    </row>
    <row r="10" spans="1:12" x14ac:dyDescent="0.35">
      <c r="A10" s="6">
        <f t="shared" si="0"/>
        <v>4.0000000000000018</v>
      </c>
      <c r="B10" s="6" t="e" cm="1">
        <f t="array" aca="1" ref="B10" ca="1">VALGRADE(A10,0.2)</f>
        <v>#NAME?</v>
      </c>
      <c r="F10" s="7" t="s">
        <v>19</v>
      </c>
      <c r="G10" s="7" t="e" cm="1">
        <f t="array" aca="1" ref="G10" ca="1">GRADEVAL(F10,0.2)</f>
        <v>#NAME?</v>
      </c>
      <c r="J10" s="7">
        <f t="shared" si="1"/>
        <v>3.2999999999999994</v>
      </c>
      <c r="K10" t="e" cm="1">
        <f t="array" aca="1" ref="K10" ca="1">VALGRADE(J10,0.2)</f>
        <v>#NAME?</v>
      </c>
    </row>
    <row r="11" spans="1:12" x14ac:dyDescent="0.35">
      <c r="A11" s="6">
        <f t="shared" si="0"/>
        <v>3.9000000000000017</v>
      </c>
      <c r="B11" s="6" t="e" cm="1">
        <f t="array" aca="1" ref="B11" ca="1">VALGRADE(A11,0.2)</f>
        <v>#NAME?</v>
      </c>
      <c r="F11" s="7" t="s">
        <v>20</v>
      </c>
      <c r="G11" s="7" t="e" cm="1">
        <f t="array" aca="1" ref="G11" ca="1">GRADEVAL(F11,0.2)</f>
        <v>#NAME?</v>
      </c>
      <c r="J11" s="7">
        <f t="shared" si="1"/>
        <v>3.1999999999999993</v>
      </c>
      <c r="K11" t="e" cm="1">
        <f t="array" aca="1" ref="K11" ca="1">VALGRADE(J11,0.2)</f>
        <v>#NAME?</v>
      </c>
    </row>
    <row r="12" spans="1:12" x14ac:dyDescent="0.35">
      <c r="A12" s="6">
        <f t="shared" si="0"/>
        <v>3.8000000000000016</v>
      </c>
      <c r="B12" s="6" t="e" cm="1">
        <f t="array" aca="1" ref="B12" ca="1">VALGRADE(A12,0.2)</f>
        <v>#NAME?</v>
      </c>
      <c r="F12" s="7" t="s">
        <v>21</v>
      </c>
      <c r="G12" s="7" t="e" cm="1">
        <f t="array" aca="1" ref="G12" ca="1">GRADEVAL(F12,0.2)</f>
        <v>#NAME?</v>
      </c>
      <c r="J12" s="7">
        <f t="shared" si="1"/>
        <v>3.0999999999999992</v>
      </c>
      <c r="K12" t="e" cm="1">
        <f t="array" aca="1" ref="K12" ca="1">VALGRADE(J12,0.2)</f>
        <v>#NAME?</v>
      </c>
    </row>
    <row r="13" spans="1:12" x14ac:dyDescent="0.35">
      <c r="A13" s="6">
        <f t="shared" si="0"/>
        <v>3.7000000000000015</v>
      </c>
      <c r="B13" s="6" t="e" cm="1">
        <f t="array" aca="1" ref="B13" ca="1">VALGRADE(A13,0.2)</f>
        <v>#NAME?</v>
      </c>
      <c r="F13" s="7" t="s">
        <v>22</v>
      </c>
      <c r="G13" s="7" t="e" cm="1">
        <f t="array" aca="1" ref="G13" ca="1">GRADEVAL(F13,0.2)</f>
        <v>#NAME?</v>
      </c>
      <c r="J13" s="7">
        <f t="shared" si="1"/>
        <v>2.9999999999999991</v>
      </c>
      <c r="K13" t="e" cm="1">
        <f t="array" aca="1" ref="K13" ca="1">VALGRADE(J13,0.2)</f>
        <v>#NAME?</v>
      </c>
    </row>
    <row r="14" spans="1:12" x14ac:dyDescent="0.35">
      <c r="A14" s="6">
        <f t="shared" si="0"/>
        <v>3.6000000000000014</v>
      </c>
      <c r="B14" s="6" t="e" cm="1">
        <f t="array" aca="1" ref="B14" ca="1">VALGRADE(A14,0.2)</f>
        <v>#NAME?</v>
      </c>
      <c r="F14" s="7" t="s">
        <v>23</v>
      </c>
      <c r="G14" s="7" t="e" cm="1">
        <f t="array" aca="1" ref="G14" ca="1">GRADEVAL(F14,0.2)</f>
        <v>#NAME?</v>
      </c>
      <c r="J14" s="7">
        <f t="shared" si="1"/>
        <v>2.899999999999999</v>
      </c>
      <c r="K14" t="e" cm="1">
        <f t="array" aca="1" ref="K14" ca="1">VALGRADE(J14,0.2)</f>
        <v>#NAME?</v>
      </c>
    </row>
    <row r="15" spans="1:12" x14ac:dyDescent="0.35">
      <c r="A15" s="6">
        <f t="shared" si="0"/>
        <v>3.5000000000000013</v>
      </c>
      <c r="B15" s="6" t="e" cm="1">
        <f t="array" aca="1" ref="B15" ca="1">VALGRADE(A15,0.2)</f>
        <v>#NAME?</v>
      </c>
      <c r="F15" s="7" t="s">
        <v>24</v>
      </c>
      <c r="G15" s="7" t="e" cm="1">
        <f t="array" aca="1" ref="G15" ca="1">GRADEVAL(F15,0.2)</f>
        <v>#NAME?</v>
      </c>
      <c r="J15" s="7">
        <f t="shared" si="1"/>
        <v>2.7999999999999989</v>
      </c>
      <c r="K15" t="e" cm="1">
        <f t="array" aca="1" ref="K15" ca="1">VALGRADE(J15,0.2)</f>
        <v>#NAME?</v>
      </c>
    </row>
    <row r="16" spans="1:12" x14ac:dyDescent="0.35">
      <c r="A16" s="6">
        <f t="shared" si="0"/>
        <v>3.4000000000000012</v>
      </c>
      <c r="B16" s="6" t="e" cm="1">
        <f t="array" aca="1" ref="B16" ca="1">VALGRADE(A16,0.2)</f>
        <v>#NAME?</v>
      </c>
      <c r="F16" s="10" t="s">
        <v>25</v>
      </c>
      <c r="G16" s="10" t="e" cm="1">
        <f t="array" aca="1" ref="G16" ca="1">GRADEVAL(F16,0.2)</f>
        <v>#NAME?</v>
      </c>
      <c r="J16" s="10">
        <f>J15-0.1</f>
        <v>2.6999999999999988</v>
      </c>
      <c r="K16" s="11" t="e" cm="1">
        <f t="array" aca="1" ref="K16" ca="1">VALGRADE(J16,0.2)</f>
        <v>#NAME?</v>
      </c>
    </row>
    <row r="17" spans="1:2" x14ac:dyDescent="0.35">
      <c r="A17" s="6">
        <f t="shared" si="0"/>
        <v>3.3000000000000012</v>
      </c>
      <c r="B17" s="6" t="e" cm="1">
        <f t="array" aca="1" ref="B17" ca="1">VALGRADE(A17,0.2)</f>
        <v>#NAME?</v>
      </c>
    </row>
    <row r="18" spans="1:2" x14ac:dyDescent="0.35">
      <c r="A18" s="6">
        <f t="shared" si="0"/>
        <v>3.2000000000000011</v>
      </c>
      <c r="B18" s="6" t="e" cm="1">
        <f t="array" aca="1" ref="B18" ca="1">VALGRADE(A18,0.2)</f>
        <v>#NAME?</v>
      </c>
    </row>
    <row r="19" spans="1:2" x14ac:dyDescent="0.35">
      <c r="A19" s="6">
        <f t="shared" si="0"/>
        <v>3.100000000000001</v>
      </c>
      <c r="B19" s="6" t="e" cm="1">
        <f t="array" aca="1" ref="B19" ca="1">VALGRADE(A19,0.2)</f>
        <v>#NAME?</v>
      </c>
    </row>
    <row r="20" spans="1:2" x14ac:dyDescent="0.35">
      <c r="A20" s="6">
        <f t="shared" si="0"/>
        <v>3.0000000000000009</v>
      </c>
      <c r="B20" s="6" t="e" cm="1">
        <f t="array" aca="1" ref="B20" ca="1">VALGRADE(A20,0.2)</f>
        <v>#NAME?</v>
      </c>
    </row>
    <row r="21" spans="1:2" x14ac:dyDescent="0.35">
      <c r="A21" s="6">
        <f t="shared" si="0"/>
        <v>2.9000000000000008</v>
      </c>
      <c r="B21" s="6" t="e" cm="1">
        <f t="array" aca="1" ref="B21" ca="1">VALGRADE(A21,0.2)</f>
        <v>#NAME?</v>
      </c>
    </row>
    <row r="22" spans="1:2" x14ac:dyDescent="0.35">
      <c r="A22" s="6">
        <f t="shared" si="0"/>
        <v>2.8000000000000007</v>
      </c>
      <c r="B22" s="6" t="e" cm="1">
        <f t="array" aca="1" ref="B22" ca="1">VALGRADE(A22,0.2)</f>
        <v>#NAME?</v>
      </c>
    </row>
    <row r="23" spans="1:2" x14ac:dyDescent="0.35">
      <c r="A23" s="6">
        <f t="shared" si="0"/>
        <v>2.7000000000000006</v>
      </c>
      <c r="B23" s="6" t="e" cm="1">
        <f t="array" aca="1" ref="B23" ca="1">VALGRADE(A23,0.2)</f>
        <v>#NAME?</v>
      </c>
    </row>
    <row r="24" spans="1:2" x14ac:dyDescent="0.35">
      <c r="A24" s="6">
        <f t="shared" si="0"/>
        <v>2.6000000000000005</v>
      </c>
      <c r="B24" s="6" t="e" cm="1">
        <f t="array" aca="1" ref="B24" ca="1">VALGRADE(A24,0.2)</f>
        <v>#NAME?</v>
      </c>
    </row>
    <row r="25" spans="1:2" x14ac:dyDescent="0.35">
      <c r="A25" s="6">
        <f t="shared" si="0"/>
        <v>2.5000000000000004</v>
      </c>
      <c r="B25" s="6" t="e" cm="1">
        <f t="array" aca="1" ref="B25" ca="1">VALGRADE(A25,0.2)</f>
        <v>#NAME?</v>
      </c>
    </row>
    <row r="26" spans="1:2" x14ac:dyDescent="0.35">
      <c r="A26" s="6">
        <f t="shared" si="0"/>
        <v>2.4000000000000004</v>
      </c>
      <c r="B26" s="6" t="e" cm="1">
        <f t="array" aca="1" ref="B26" ca="1">VALGRADE(A26,0.2)</f>
        <v>#NAME?</v>
      </c>
    </row>
    <row r="27" spans="1:2" x14ac:dyDescent="0.35">
      <c r="A27" s="6">
        <f t="shared" si="0"/>
        <v>2.3000000000000003</v>
      </c>
      <c r="B27" s="6" t="e" cm="1">
        <f t="array" aca="1" ref="B27" ca="1">VALGRADE(A27,0.2)</f>
        <v>#NAME?</v>
      </c>
    </row>
    <row r="28" spans="1:2" x14ac:dyDescent="0.35">
      <c r="A28" s="6">
        <f t="shared" si="0"/>
        <v>2.2000000000000002</v>
      </c>
      <c r="B28" s="6" t="e" cm="1">
        <f t="array" aca="1" ref="B28" ca="1">VALGRADE(A28,0.2)</f>
        <v>#NAME?</v>
      </c>
    </row>
    <row r="29" spans="1:2" x14ac:dyDescent="0.35">
      <c r="A29" s="6">
        <f t="shared" si="0"/>
        <v>2.1</v>
      </c>
      <c r="B29" s="6" t="e" cm="1">
        <f t="array" aca="1" ref="B29" ca="1">VALGRADE(A29,0.2)</f>
        <v>#NAME?</v>
      </c>
    </row>
    <row r="30" spans="1:2" x14ac:dyDescent="0.35">
      <c r="A30" s="6">
        <f t="shared" si="0"/>
        <v>2</v>
      </c>
      <c r="B30" s="6" t="e" cm="1">
        <f t="array" aca="1" ref="B30" ca="1">VALGRADE(A30,0.2)</f>
        <v>#NAME?</v>
      </c>
    </row>
    <row r="31" spans="1:2" x14ac:dyDescent="0.35">
      <c r="A31" s="6">
        <f t="shared" si="0"/>
        <v>1.9</v>
      </c>
      <c r="B31" s="6" t="e" cm="1">
        <f t="array" aca="1" ref="B31" ca="1">VALGRADE(A31,0.2)</f>
        <v>#NAME?</v>
      </c>
    </row>
    <row r="32" spans="1:2" x14ac:dyDescent="0.35">
      <c r="A32" s="6">
        <f t="shared" si="0"/>
        <v>1.7999999999999998</v>
      </c>
      <c r="B32" s="6" t="e" cm="1">
        <f t="array" aca="1" ref="B32" ca="1">VALGRADE(A32,0.2)</f>
        <v>#NAME?</v>
      </c>
    </row>
    <row r="33" spans="1:2" x14ac:dyDescent="0.35">
      <c r="A33" s="6">
        <f t="shared" si="0"/>
        <v>1.6999999999999997</v>
      </c>
      <c r="B33" s="6" t="e" cm="1">
        <f t="array" aca="1" ref="B33" ca="1">VALGRADE(A33,0.2)</f>
        <v>#NAME?</v>
      </c>
    </row>
    <row r="34" spans="1:2" x14ac:dyDescent="0.35">
      <c r="A34" s="6">
        <f t="shared" si="0"/>
        <v>1.5999999999999996</v>
      </c>
      <c r="B34" s="6" t="e" cm="1">
        <f t="array" aca="1" ref="B34" ca="1">VALGRADE(A34,0.2)</f>
        <v>#NAME?</v>
      </c>
    </row>
    <row r="35" spans="1:2" x14ac:dyDescent="0.35">
      <c r="A35" s="6">
        <f t="shared" si="0"/>
        <v>1.4999999999999996</v>
      </c>
      <c r="B35" s="6" t="e" cm="1">
        <f t="array" aca="1" ref="B35" ca="1">VALGRADE(A35,0.2)</f>
        <v>#NAME?</v>
      </c>
    </row>
    <row r="36" spans="1:2" x14ac:dyDescent="0.35">
      <c r="A36" s="6">
        <f t="shared" si="0"/>
        <v>1.3999999999999995</v>
      </c>
      <c r="B36" s="6" t="e" cm="1">
        <f t="array" aca="1" ref="B36" ca="1">VALGRADE(A36,0.2)</f>
        <v>#NAME?</v>
      </c>
    </row>
    <row r="37" spans="1:2" x14ac:dyDescent="0.35">
      <c r="A37" s="6">
        <f t="shared" si="0"/>
        <v>1.2999999999999994</v>
      </c>
      <c r="B37" s="6" t="e" cm="1">
        <f t="array" aca="1" ref="B37" ca="1">VALGRADE(A37,0.2)</f>
        <v>#NAME?</v>
      </c>
    </row>
    <row r="38" spans="1:2" x14ac:dyDescent="0.35">
      <c r="A38" s="6">
        <f t="shared" si="0"/>
        <v>1.1999999999999993</v>
      </c>
      <c r="B38" s="6" t="e" cm="1">
        <f t="array" aca="1" ref="B38" ca="1">VALGRADE(A38,0.2)</f>
        <v>#NAME?</v>
      </c>
    </row>
    <row r="39" spans="1:2" x14ac:dyDescent="0.35">
      <c r="A39" s="6">
        <f t="shared" si="0"/>
        <v>1.0999999999999992</v>
      </c>
      <c r="B39" s="6" t="e" cm="1">
        <f t="array" aca="1" ref="B39" ca="1">VALGRADE(A39,0.2)</f>
        <v>#NAME?</v>
      </c>
    </row>
    <row r="40" spans="1:2" x14ac:dyDescent="0.35">
      <c r="A40" s="6">
        <f t="shared" si="0"/>
        <v>0.99999999999999922</v>
      </c>
      <c r="B40" s="6" t="e" cm="1">
        <f t="array" aca="1" ref="B40" ca="1">VALGRADE(A40,0.2)</f>
        <v>#NAME?</v>
      </c>
    </row>
    <row r="41" spans="1:2" x14ac:dyDescent="0.35">
      <c r="A41" s="6">
        <f t="shared" si="0"/>
        <v>0.89999999999999925</v>
      </c>
      <c r="B41" s="6" t="e" cm="1">
        <f t="array" aca="1" ref="B41" ca="1">VALGRADE(A41,0.2)</f>
        <v>#NAME?</v>
      </c>
    </row>
    <row r="42" spans="1:2" x14ac:dyDescent="0.35">
      <c r="A42" s="6">
        <f t="shared" si="0"/>
        <v>0.79999999999999927</v>
      </c>
      <c r="B42" s="6" t="e" cm="1">
        <f t="array" aca="1" ref="B42" ca="1">VALGRADE(A42,0.2)</f>
        <v>#NAME?</v>
      </c>
    </row>
    <row r="43" spans="1:2" x14ac:dyDescent="0.35">
      <c r="A43" s="6">
        <f t="shared" si="0"/>
        <v>0.69999999999999929</v>
      </c>
      <c r="B43" s="6" t="e" cm="1">
        <f t="array" aca="1" ref="B43" ca="1">VALGRADE(A43,0.2)</f>
        <v>#NAME?</v>
      </c>
    </row>
    <row r="44" spans="1:2" x14ac:dyDescent="0.35">
      <c r="A44" s="6">
        <f t="shared" si="0"/>
        <v>0.59999999999999931</v>
      </c>
      <c r="B44" s="6" t="e" cm="1">
        <f t="array" aca="1" ref="B44" ca="1">VALGRADE(A44,0.2)</f>
        <v>#NAME?</v>
      </c>
    </row>
    <row r="45" spans="1:2" x14ac:dyDescent="0.35">
      <c r="A45" s="6">
        <f t="shared" si="0"/>
        <v>0.49999999999999933</v>
      </c>
      <c r="B45" s="6" t="e" cm="1">
        <f t="array" aca="1" ref="B45" ca="1">VALGRADE(A45,0.2)</f>
        <v>#NAME?</v>
      </c>
    </row>
    <row r="46" spans="1:2" x14ac:dyDescent="0.35">
      <c r="A46" s="6">
        <f t="shared" si="0"/>
        <v>0.39999999999999936</v>
      </c>
      <c r="B46" s="6" t="e" cm="1">
        <f t="array" aca="1" ref="B46" ca="1">VALGRADE(A46,0.2)</f>
        <v>#NAME?</v>
      </c>
    </row>
    <row r="47" spans="1:2" x14ac:dyDescent="0.35">
      <c r="A47" s="6">
        <f t="shared" si="0"/>
        <v>0.29999999999999938</v>
      </c>
      <c r="B47" s="6" t="e" cm="1">
        <f t="array" aca="1" ref="B47" ca="1">VALGRADE(A47,0.2)</f>
        <v>#NAME?</v>
      </c>
    </row>
    <row r="48" spans="1:2" x14ac:dyDescent="0.35">
      <c r="A48" s="6">
        <f t="shared" si="0"/>
        <v>0.19999999999999937</v>
      </c>
      <c r="B48" s="6" t="e" cm="1">
        <f t="array" aca="1" ref="B48" ca="1">VALGRADE(A48,0.2)</f>
        <v>#NAME?</v>
      </c>
    </row>
    <row r="49" spans="1:2" x14ac:dyDescent="0.35">
      <c r="A49" s="6">
        <f t="shared" si="0"/>
        <v>9.9999999999999367E-2</v>
      </c>
      <c r="B49" s="6" t="e" cm="1">
        <f t="array" aca="1" ref="B49" ca="1">VALGRADE(A49,0.2)</f>
        <v>#NAME?</v>
      </c>
    </row>
    <row r="50" spans="1:2" x14ac:dyDescent="0.35">
      <c r="A50" s="6">
        <v>0</v>
      </c>
      <c r="B50" s="6" t="e" cm="1">
        <f t="array" aca="1" ref="B50" ca="1">VALGRADE(A50,0.2)</f>
        <v>#NAME?</v>
      </c>
    </row>
    <row r="51" spans="1:2" x14ac:dyDescent="0.35">
      <c r="A51" s="6">
        <f t="shared" ref="A51" si="2">A50-0.1</f>
        <v>-0.1</v>
      </c>
      <c r="B51" s="6" t="e" cm="1">
        <f t="array" aca="1" ref="B51" ca="1">VALGRADE(A51,0.2)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Text</vt:lpstr>
      <vt:lpstr>Grade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2024-11-01T20:00:07Z</dcterms:created>
  <dcterms:modified xsi:type="dcterms:W3CDTF">2024-11-01T20:02:29Z</dcterms:modified>
</cp:coreProperties>
</file>