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38f5cd2f1f925cfd/Documenti/A Real Statistics 2020/Examples Detailed/"/>
    </mc:Choice>
  </mc:AlternateContent>
  <xr:revisionPtr revIDLastSave="0" documentId="8_{EBD564CE-398C-4665-AB29-73C1F0DE28A5}" xr6:coauthVersionLast="47" xr6:coauthVersionMax="47" xr10:uidLastSave="{00000000-0000-0000-0000-000000000000}"/>
  <bookViews>
    <workbookView xWindow="-110" yWindow="-110" windowWidth="19420" windowHeight="10300" xr2:uid="{9D34E806-1AF0-4017-823F-34752AF35497}"/>
  </bookViews>
  <sheets>
    <sheet name="Title" sheetId="2" r:id="rId1"/>
    <sheet name="WN 1" sheetId="1" r:id="rId2"/>
  </sheets>
  <externalReferences>
    <externalReference r:id="rId3"/>
  </externalReferences>
  <definedNames>
    <definedName name="DataRan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  <c r="E48" i="1"/>
  <c r="R21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U21" i="1" s="1"/>
  <c r="U25" i="1" s="1"/>
  <c r="U26" i="1" s="1"/>
  <c r="U27" i="1" s="1"/>
  <c r="D6" i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U22" i="1" s="1"/>
  <c r="U24" i="1" s="1"/>
  <c r="D5" i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R23" i="1" l="1"/>
  <c r="R22" i="1"/>
</calcChain>
</file>

<file path=xl/sharedStrings.xml><?xml version="1.0" encoding="utf-8"?>
<sst xmlns="http://schemas.openxmlformats.org/spreadsheetml/2006/main" count="21" uniqueCount="21">
  <si>
    <t>White Noise</t>
  </si>
  <si>
    <t>Lag</t>
  </si>
  <si>
    <t>ACF</t>
  </si>
  <si>
    <t>PACF</t>
  </si>
  <si>
    <t>Confidence Interval</t>
  </si>
  <si>
    <t>Ljung-Box Test</t>
  </si>
  <si>
    <t>conf int</t>
  </si>
  <si>
    <t>n</t>
  </si>
  <si>
    <t>right crit</t>
  </si>
  <si>
    <t>df</t>
  </si>
  <si>
    <t>left crit</t>
  </si>
  <si>
    <t>alpha</t>
  </si>
  <si>
    <t>crit</t>
  </si>
  <si>
    <t>LB</t>
  </si>
  <si>
    <t>p-value</t>
  </si>
  <si>
    <t>sig</t>
  </si>
  <si>
    <t>var</t>
  </si>
  <si>
    <t>Real Statistics Using Excel</t>
  </si>
  <si>
    <t>Updated</t>
  </si>
  <si>
    <t>Copyright © 2013 - 2026 Charles Zaiontz</t>
  </si>
  <si>
    <t>Purely Random Time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</si>
</sst>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15" fontId="0" fillId="0" borderId="0" xfId="0" applyNumberForma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ACF for White Noise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'WN 1'!$E$3</c:f>
              <c:strCache>
                <c:ptCount val="1"/>
                <c:pt idx="0">
                  <c:v>ACF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'WN 1'!$E$4:$E$43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1-4DA7-B00C-7C5E9F672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4782296"/>
        <c:axId val="494781904"/>
      </c:barChart>
      <c:catAx>
        <c:axId val="494782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81904"/>
        <c:crosses val="autoZero"/>
        <c:auto val="1"/>
        <c:lblAlgn val="ctr"/>
        <c:lblOffset val="100"/>
        <c:noMultiLvlLbl val="0"/>
      </c:catAx>
      <c:valAx>
        <c:axId val="494781904"/>
        <c:scaling>
          <c:orientation val="minMax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ACF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82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PACF for White Noise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'WN 1'!$F$3</c:f>
              <c:strCache>
                <c:ptCount val="1"/>
                <c:pt idx="0">
                  <c:v>PACF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'WN 1'!$F$4:$F$43</c:f>
              <c:numCache>
                <c:formatCode>General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4B-431C-97B2-2580E5116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4771712"/>
        <c:axId val="494773280"/>
      </c:barChart>
      <c:catAx>
        <c:axId val="494771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Lag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73280"/>
        <c:crosses val="autoZero"/>
        <c:auto val="1"/>
        <c:lblAlgn val="ctr"/>
        <c:lblOffset val="100"/>
        <c:noMultiLvlLbl val="0"/>
      </c:catAx>
      <c:valAx>
        <c:axId val="49477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PACF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7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White Noise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'WN 1'!$B$3:$B$302</c:f>
              <c:numCache>
                <c:formatCode>General</c:formatCode>
                <c:ptCount val="300"/>
                <c:pt idx="0">
                  <c:v>-0.87534792889873081</c:v>
                </c:pt>
                <c:pt idx="1">
                  <c:v>2.1810846561960719</c:v>
                </c:pt>
                <c:pt idx="2">
                  <c:v>-0.74146414944076577</c:v>
                </c:pt>
                <c:pt idx="3">
                  <c:v>0.79927287991141249</c:v>
                </c:pt>
                <c:pt idx="4">
                  <c:v>1.3671695212926984</c:v>
                </c:pt>
                <c:pt idx="5">
                  <c:v>0.89321582945049294</c:v>
                </c:pt>
                <c:pt idx="6">
                  <c:v>0.60867978054589356</c:v>
                </c:pt>
                <c:pt idx="7">
                  <c:v>7.9728608638023932E-2</c:v>
                </c:pt>
                <c:pt idx="8">
                  <c:v>0.10834483687178854</c:v>
                </c:pt>
                <c:pt idx="9">
                  <c:v>0.97544728048226925</c:v>
                </c:pt>
                <c:pt idx="10">
                  <c:v>-4.540809146572599E-2</c:v>
                </c:pt>
                <c:pt idx="11">
                  <c:v>-1.6656957332189672</c:v>
                </c:pt>
                <c:pt idx="12">
                  <c:v>-0.69961361487898788</c:v>
                </c:pt>
                <c:pt idx="13">
                  <c:v>0.7377609118471925</c:v>
                </c:pt>
                <c:pt idx="14">
                  <c:v>1.3677358521530159</c:v>
                </c:pt>
                <c:pt idx="15">
                  <c:v>-8.4435176136184523E-2</c:v>
                </c:pt>
                <c:pt idx="16">
                  <c:v>0.8510657933176643</c:v>
                </c:pt>
                <c:pt idx="17">
                  <c:v>-1.7562333037292321</c:v>
                </c:pt>
                <c:pt idx="18">
                  <c:v>5.5644922024413325E-2</c:v>
                </c:pt>
                <c:pt idx="19">
                  <c:v>-1.4999752543160205</c:v>
                </c:pt>
                <c:pt idx="20">
                  <c:v>1.3121465443163918</c:v>
                </c:pt>
                <c:pt idx="21">
                  <c:v>-0.92935196240406492</c:v>
                </c:pt>
                <c:pt idx="22">
                  <c:v>-0.7441782690531823</c:v>
                </c:pt>
                <c:pt idx="23">
                  <c:v>-0.80984109568170204</c:v>
                </c:pt>
                <c:pt idx="24">
                  <c:v>-0.77945228767984154</c:v>
                </c:pt>
                <c:pt idx="25">
                  <c:v>-0.89700176840844126</c:v>
                </c:pt>
                <c:pt idx="26">
                  <c:v>-0.92377468877995106</c:v>
                </c:pt>
                <c:pt idx="27">
                  <c:v>0.39381572734127468</c:v>
                </c:pt>
                <c:pt idx="28">
                  <c:v>0.26044842193574852</c:v>
                </c:pt>
                <c:pt idx="29">
                  <c:v>-0.7304641152369723</c:v>
                </c:pt>
                <c:pt idx="30">
                  <c:v>-1.3223938903505763</c:v>
                </c:pt>
                <c:pt idx="31">
                  <c:v>-0.375138502108117</c:v>
                </c:pt>
                <c:pt idx="32">
                  <c:v>-0.17790957693684264</c:v>
                </c:pt>
                <c:pt idx="33">
                  <c:v>0.1876094744483448</c:v>
                </c:pt>
                <c:pt idx="34">
                  <c:v>0.64942363155470273</c:v>
                </c:pt>
                <c:pt idx="35">
                  <c:v>-0.83782675898664982</c:v>
                </c:pt>
                <c:pt idx="36">
                  <c:v>-0.25645272824250293</c:v>
                </c:pt>
                <c:pt idx="37">
                  <c:v>0.80076728637194028</c:v>
                </c:pt>
                <c:pt idx="38">
                  <c:v>0.17132102319533365</c:v>
                </c:pt>
                <c:pt idx="39">
                  <c:v>1.3304473394306311</c:v>
                </c:pt>
                <c:pt idx="40">
                  <c:v>-0.64774417264201922</c:v>
                </c:pt>
                <c:pt idx="41">
                  <c:v>0.23112218579937149</c:v>
                </c:pt>
                <c:pt idx="42">
                  <c:v>-1.1908591310165122</c:v>
                </c:pt>
                <c:pt idx="43">
                  <c:v>-0.58697839823262044</c:v>
                </c:pt>
                <c:pt idx="44">
                  <c:v>0.14645782306371141</c:v>
                </c:pt>
                <c:pt idx="45">
                  <c:v>0.51118479699351227</c:v>
                </c:pt>
                <c:pt idx="46">
                  <c:v>0.41283210020969163</c:v>
                </c:pt>
                <c:pt idx="47">
                  <c:v>-1.1518928144615483</c:v>
                </c:pt>
                <c:pt idx="48">
                  <c:v>-1.714500336448217</c:v>
                </c:pt>
                <c:pt idx="49">
                  <c:v>-0.67634311647714629</c:v>
                </c:pt>
                <c:pt idx="50">
                  <c:v>-1.7051703495569448</c:v>
                </c:pt>
                <c:pt idx="51">
                  <c:v>0.92720693242345831</c:v>
                </c:pt>
                <c:pt idx="52">
                  <c:v>0.7986774986996189</c:v>
                </c:pt>
                <c:pt idx="53">
                  <c:v>-1.9186791235097063</c:v>
                </c:pt>
                <c:pt idx="54">
                  <c:v>-0.2124668504708965</c:v>
                </c:pt>
                <c:pt idx="55">
                  <c:v>0.22347759560070884</c:v>
                </c:pt>
                <c:pt idx="56">
                  <c:v>-0.69417843738228535</c:v>
                </c:pt>
                <c:pt idx="57">
                  <c:v>-0.52508802489817463</c:v>
                </c:pt>
                <c:pt idx="58">
                  <c:v>-0.21390313311520259</c:v>
                </c:pt>
                <c:pt idx="59">
                  <c:v>-0.77011256315530408</c:v>
                </c:pt>
                <c:pt idx="60">
                  <c:v>0.62886336604833137</c:v>
                </c:pt>
                <c:pt idx="61">
                  <c:v>0.71911176422781553</c:v>
                </c:pt>
                <c:pt idx="62">
                  <c:v>-1.2253947174907458</c:v>
                </c:pt>
                <c:pt idx="63">
                  <c:v>-1.6276680409229201</c:v>
                </c:pt>
                <c:pt idx="64">
                  <c:v>-1.7249086876917112</c:v>
                </c:pt>
                <c:pt idx="65">
                  <c:v>0.1568724785003896</c:v>
                </c:pt>
                <c:pt idx="66">
                  <c:v>-0.55144612655713532</c:v>
                </c:pt>
                <c:pt idx="67">
                  <c:v>-0.33639118912359917</c:v>
                </c:pt>
                <c:pt idx="68">
                  <c:v>0.67595780460593879</c:v>
                </c:pt>
                <c:pt idx="69">
                  <c:v>-0.34746228445575678</c:v>
                </c:pt>
                <c:pt idx="70">
                  <c:v>-0.95467954258554544</c:v>
                </c:pt>
                <c:pt idx="71">
                  <c:v>1.1345992791131077</c:v>
                </c:pt>
                <c:pt idx="72">
                  <c:v>-1.9024079757864101</c:v>
                </c:pt>
                <c:pt idx="73">
                  <c:v>-1.5775722093396651</c:v>
                </c:pt>
                <c:pt idx="74">
                  <c:v>0.73630384944100336</c:v>
                </c:pt>
                <c:pt idx="75">
                  <c:v>-2.5124250897461458E-3</c:v>
                </c:pt>
                <c:pt idx="76">
                  <c:v>1.2160261364934228</c:v>
                </c:pt>
                <c:pt idx="77">
                  <c:v>0.95362676313095773</c:v>
                </c:pt>
                <c:pt idx="78">
                  <c:v>-0.84994463082492289</c:v>
                </c:pt>
                <c:pt idx="79">
                  <c:v>-1.1464946076084193</c:v>
                </c:pt>
                <c:pt idx="80">
                  <c:v>-1.2678651979968665</c:v>
                </c:pt>
                <c:pt idx="81">
                  <c:v>0.19309097455918689</c:v>
                </c:pt>
                <c:pt idx="82">
                  <c:v>-0.4661633770538528</c:v>
                </c:pt>
                <c:pt idx="83">
                  <c:v>-0.5513620482499364</c:v>
                </c:pt>
                <c:pt idx="84">
                  <c:v>-0.43242510811594714</c:v>
                </c:pt>
                <c:pt idx="85">
                  <c:v>-0.95611009588774321</c:v>
                </c:pt>
                <c:pt idx="86">
                  <c:v>-0.36199971365228822</c:v>
                </c:pt>
                <c:pt idx="87">
                  <c:v>-0.89545172090434755</c:v>
                </c:pt>
                <c:pt idx="88">
                  <c:v>-1.0839001596194184</c:v>
                </c:pt>
                <c:pt idx="89">
                  <c:v>-0.90592515061569578</c:v>
                </c:pt>
                <c:pt idx="90">
                  <c:v>1.9715981926018573</c:v>
                </c:pt>
                <c:pt idx="91">
                  <c:v>-0.93674386716078983</c:v>
                </c:pt>
                <c:pt idx="92">
                  <c:v>0.72289835781158429</c:v>
                </c:pt>
                <c:pt idx="93">
                  <c:v>0.10059071518272271</c:v>
                </c:pt>
                <c:pt idx="94">
                  <c:v>-0.68822544568711186</c:v>
                </c:pt>
                <c:pt idx="95">
                  <c:v>0.311397994729116</c:v>
                </c:pt>
                <c:pt idx="96">
                  <c:v>-0.72871379496341004</c:v>
                </c:pt>
                <c:pt idx="97">
                  <c:v>0.3291440216700095</c:v>
                </c:pt>
                <c:pt idx="98">
                  <c:v>-1.0928034368407671</c:v>
                </c:pt>
                <c:pt idx="99">
                  <c:v>-0.36144205122381418</c:v>
                </c:pt>
                <c:pt idx="100">
                  <c:v>0.39502250377323195</c:v>
                </c:pt>
                <c:pt idx="101">
                  <c:v>0.55490150471203104</c:v>
                </c:pt>
                <c:pt idx="102">
                  <c:v>-1.0609585234072327</c:v>
                </c:pt>
                <c:pt idx="103">
                  <c:v>0.57296923981852654</c:v>
                </c:pt>
                <c:pt idx="104">
                  <c:v>1.6947693025233539</c:v>
                </c:pt>
                <c:pt idx="105">
                  <c:v>-0.75084067280203204</c:v>
                </c:pt>
                <c:pt idx="106">
                  <c:v>-0.18200666611081956</c:v>
                </c:pt>
                <c:pt idx="107">
                  <c:v>-1.3608518152757216</c:v>
                </c:pt>
                <c:pt idx="108">
                  <c:v>0.87442125663643488</c:v>
                </c:pt>
                <c:pt idx="109">
                  <c:v>-0.93977303717345495</c:v>
                </c:pt>
                <c:pt idx="110">
                  <c:v>0.7307925313346112</c:v>
                </c:pt>
                <c:pt idx="111">
                  <c:v>0.39791421325749032</c:v>
                </c:pt>
                <c:pt idx="112">
                  <c:v>1.0686237467316013</c:v>
                </c:pt>
                <c:pt idx="113">
                  <c:v>-1.6025402101717718</c:v>
                </c:pt>
                <c:pt idx="114">
                  <c:v>-0.82849734192329039</c:v>
                </c:pt>
                <c:pt idx="115">
                  <c:v>2.5762316296408119</c:v>
                </c:pt>
                <c:pt idx="116">
                  <c:v>0.7153691126888303</c:v>
                </c:pt>
                <c:pt idx="117">
                  <c:v>0.22517062184870576</c:v>
                </c:pt>
                <c:pt idx="118">
                  <c:v>-0.99191710812424705</c:v>
                </c:pt>
                <c:pt idx="119">
                  <c:v>0.68372199226252195</c:v>
                </c:pt>
                <c:pt idx="120">
                  <c:v>-1.1594542551375688</c:v>
                </c:pt>
                <c:pt idx="121">
                  <c:v>-2.2789047237025857</c:v>
                </c:pt>
                <c:pt idx="122">
                  <c:v>0.88438754816667275</c:v>
                </c:pt>
                <c:pt idx="123">
                  <c:v>1.9175878939442095</c:v>
                </c:pt>
                <c:pt idx="124">
                  <c:v>0.39551846797387513</c:v>
                </c:pt>
                <c:pt idx="125">
                  <c:v>-1.7265560193368632</c:v>
                </c:pt>
                <c:pt idx="126">
                  <c:v>0.44281669336726437</c:v>
                </c:pt>
                <c:pt idx="127">
                  <c:v>1.4388934739414672</c:v>
                </c:pt>
                <c:pt idx="128">
                  <c:v>0.12275271683619741</c:v>
                </c:pt>
                <c:pt idx="129">
                  <c:v>-2.3043290324355552</c:v>
                </c:pt>
                <c:pt idx="130">
                  <c:v>-1.2280559143718646</c:v>
                </c:pt>
                <c:pt idx="131">
                  <c:v>0.52664052144190099</c:v>
                </c:pt>
                <c:pt idx="132">
                  <c:v>-0.23936305031708699</c:v>
                </c:pt>
                <c:pt idx="133">
                  <c:v>-0.40623212670529635</c:v>
                </c:pt>
                <c:pt idx="134">
                  <c:v>2.1526424037262686</c:v>
                </c:pt>
                <c:pt idx="135">
                  <c:v>0.81537237095631798</c:v>
                </c:pt>
                <c:pt idx="136">
                  <c:v>0.31168903975974632</c:v>
                </c:pt>
                <c:pt idx="137">
                  <c:v>-1.1257954484515587</c:v>
                </c:pt>
                <c:pt idx="138">
                  <c:v>0.88240979021908306</c:v>
                </c:pt>
                <c:pt idx="139">
                  <c:v>-0.6836103776258442</c:v>
                </c:pt>
                <c:pt idx="140">
                  <c:v>1.0592064058135686</c:v>
                </c:pt>
                <c:pt idx="141">
                  <c:v>-0.91302027235319683</c:v>
                </c:pt>
                <c:pt idx="142">
                  <c:v>1.4226419811981905</c:v>
                </c:pt>
                <c:pt idx="143">
                  <c:v>0.96206223663567125</c:v>
                </c:pt>
                <c:pt idx="144">
                  <c:v>0.63875167068728178</c:v>
                </c:pt>
                <c:pt idx="145">
                  <c:v>0.74240814661595278</c:v>
                </c:pt>
                <c:pt idx="146">
                  <c:v>0.55332805872655466</c:v>
                </c:pt>
                <c:pt idx="147">
                  <c:v>1.2975411684102687</c:v>
                </c:pt>
                <c:pt idx="148">
                  <c:v>-1.112565879181183</c:v>
                </c:pt>
                <c:pt idx="149">
                  <c:v>0.61612929906621539</c:v>
                </c:pt>
                <c:pt idx="150">
                  <c:v>1.0055672357867182</c:v>
                </c:pt>
                <c:pt idx="151">
                  <c:v>-0.49557160317585902</c:v>
                </c:pt>
                <c:pt idx="152">
                  <c:v>0.47954116888744686</c:v>
                </c:pt>
                <c:pt idx="153">
                  <c:v>-0.10556166195061856</c:v>
                </c:pt>
                <c:pt idx="154">
                  <c:v>0.2755985123155586</c:v>
                </c:pt>
                <c:pt idx="155">
                  <c:v>0.59775234620954465</c:v>
                </c:pt>
                <c:pt idx="156">
                  <c:v>-9.1167032413317264E-2</c:v>
                </c:pt>
                <c:pt idx="157">
                  <c:v>-0.66867175318331351</c:v>
                </c:pt>
                <c:pt idx="158">
                  <c:v>0.14634764909449763</c:v>
                </c:pt>
                <c:pt idx="159">
                  <c:v>1.3840603847297344</c:v>
                </c:pt>
                <c:pt idx="160">
                  <c:v>-0.22303528378214113</c:v>
                </c:pt>
                <c:pt idx="161">
                  <c:v>-0.46543281903646083</c:v>
                </c:pt>
                <c:pt idx="162">
                  <c:v>0.19076160011223731</c:v>
                </c:pt>
                <c:pt idx="163">
                  <c:v>0.68625390725343971</c:v>
                </c:pt>
                <c:pt idx="164">
                  <c:v>1.1052644709507864</c:v>
                </c:pt>
                <c:pt idx="165">
                  <c:v>1.4074230392876668</c:v>
                </c:pt>
                <c:pt idx="166">
                  <c:v>0.90101675266462644</c:v>
                </c:pt>
                <c:pt idx="167">
                  <c:v>-1.8149149312318841E-2</c:v>
                </c:pt>
                <c:pt idx="168">
                  <c:v>-1.2909344672163063</c:v>
                </c:pt>
                <c:pt idx="169">
                  <c:v>-1.1408780579470197</c:v>
                </c:pt>
                <c:pt idx="170">
                  <c:v>-0.14401796679639955</c:v>
                </c:pt>
                <c:pt idx="171">
                  <c:v>-0.83034988360309614</c:v>
                </c:pt>
                <c:pt idx="172">
                  <c:v>0.75477232446463527</c:v>
                </c:pt>
                <c:pt idx="173">
                  <c:v>-0.46904811708216804</c:v>
                </c:pt>
                <c:pt idx="174">
                  <c:v>0.96483898821572589</c:v>
                </c:pt>
                <c:pt idx="175">
                  <c:v>-7.6919449368898135E-2</c:v>
                </c:pt>
                <c:pt idx="176">
                  <c:v>0.42040034584287839</c:v>
                </c:pt>
                <c:pt idx="177">
                  <c:v>-1.2721974882145521</c:v>
                </c:pt>
                <c:pt idx="178">
                  <c:v>-2.2786623353515791</c:v>
                </c:pt>
                <c:pt idx="179">
                  <c:v>-0.49105107958363775</c:v>
                </c:pt>
                <c:pt idx="180">
                  <c:v>0.48146540184895631</c:v>
                </c:pt>
                <c:pt idx="181">
                  <c:v>-1.6448864229186897</c:v>
                </c:pt>
                <c:pt idx="182">
                  <c:v>6.6632877659726253E-2</c:v>
                </c:pt>
                <c:pt idx="183">
                  <c:v>0.74603621689471478</c:v>
                </c:pt>
                <c:pt idx="184">
                  <c:v>0.27861328836863852</c:v>
                </c:pt>
                <c:pt idx="185">
                  <c:v>1.1266984017619501</c:v>
                </c:pt>
                <c:pt idx="186">
                  <c:v>-0.42035631338949564</c:v>
                </c:pt>
                <c:pt idx="187">
                  <c:v>-1.7276170584515391</c:v>
                </c:pt>
                <c:pt idx="188">
                  <c:v>1.3313570843379183</c:v>
                </c:pt>
                <c:pt idx="189">
                  <c:v>-2.6882822698553546</c:v>
                </c:pt>
                <c:pt idx="190">
                  <c:v>-1.0297732158894548</c:v>
                </c:pt>
                <c:pt idx="191">
                  <c:v>1.3556005978257979</c:v>
                </c:pt>
                <c:pt idx="192">
                  <c:v>1.6807352687308035</c:v>
                </c:pt>
                <c:pt idx="193">
                  <c:v>1.8520134291516095</c:v>
                </c:pt>
                <c:pt idx="194">
                  <c:v>-7.5661295451868227E-2</c:v>
                </c:pt>
                <c:pt idx="195">
                  <c:v>-0.18407374560733397</c:v>
                </c:pt>
                <c:pt idx="196">
                  <c:v>-4.4711145801600606E-2</c:v>
                </c:pt>
                <c:pt idx="197">
                  <c:v>1.504056341108428</c:v>
                </c:pt>
                <c:pt idx="198">
                  <c:v>-1.3285522660397744</c:v>
                </c:pt>
                <c:pt idx="199">
                  <c:v>-0.33372062248518014</c:v>
                </c:pt>
                <c:pt idx="200">
                  <c:v>-0.38470808628662195</c:v>
                </c:pt>
                <c:pt idx="201">
                  <c:v>-0.55999501985336519</c:v>
                </c:pt>
                <c:pt idx="202">
                  <c:v>-2.7644475243779401E-2</c:v>
                </c:pt>
                <c:pt idx="203">
                  <c:v>-0.79799606205625406</c:v>
                </c:pt>
                <c:pt idx="204">
                  <c:v>-1.581448313723381</c:v>
                </c:pt>
                <c:pt idx="205">
                  <c:v>-0.57819600126002257</c:v>
                </c:pt>
                <c:pt idx="206">
                  <c:v>7.6483278377206865E-2</c:v>
                </c:pt>
                <c:pt idx="207">
                  <c:v>-0.12055600384974281</c:v>
                </c:pt>
                <c:pt idx="208">
                  <c:v>-0.78151843047388847</c:v>
                </c:pt>
                <c:pt idx="209">
                  <c:v>-0.64975508340965971</c:v>
                </c:pt>
                <c:pt idx="210">
                  <c:v>0.11819283785108022</c:v>
                </c:pt>
                <c:pt idx="211">
                  <c:v>1.2693740993658589</c:v>
                </c:pt>
                <c:pt idx="212">
                  <c:v>-0.29629858508389412</c:v>
                </c:pt>
                <c:pt idx="213">
                  <c:v>-0.38386746599685501</c:v>
                </c:pt>
                <c:pt idx="214">
                  <c:v>0.7139659799803556</c:v>
                </c:pt>
                <c:pt idx="215">
                  <c:v>1.3950580490726854</c:v>
                </c:pt>
                <c:pt idx="216">
                  <c:v>-0.4099469347524663</c:v>
                </c:pt>
                <c:pt idx="217">
                  <c:v>0.40776400001113339</c:v>
                </c:pt>
                <c:pt idx="218">
                  <c:v>-0.96171065996618366</c:v>
                </c:pt>
                <c:pt idx="219">
                  <c:v>0.17402926997514256</c:v>
                </c:pt>
                <c:pt idx="220">
                  <c:v>-0.41062469305864313</c:v>
                </c:pt>
                <c:pt idx="221">
                  <c:v>-1.7294715122027919</c:v>
                </c:pt>
                <c:pt idx="222">
                  <c:v>0.60709199904065281</c:v>
                </c:pt>
                <c:pt idx="223">
                  <c:v>-0.51942894064350031</c:v>
                </c:pt>
                <c:pt idx="224">
                  <c:v>-1.3782831934431534</c:v>
                </c:pt>
                <c:pt idx="225">
                  <c:v>-0.99233958847348624</c:v>
                </c:pt>
                <c:pt idx="226">
                  <c:v>0.46318440188487242</c:v>
                </c:pt>
                <c:pt idx="227">
                  <c:v>-0.61527049701647507</c:v>
                </c:pt>
                <c:pt idx="228">
                  <c:v>-1.4533998449124055</c:v>
                </c:pt>
                <c:pt idx="229">
                  <c:v>-1.1580882518078284</c:v>
                </c:pt>
                <c:pt idx="230">
                  <c:v>-1.4388039120197906</c:v>
                </c:pt>
                <c:pt idx="231">
                  <c:v>0.94235776596652188</c:v>
                </c:pt>
                <c:pt idx="232">
                  <c:v>1.5653130259464338</c:v>
                </c:pt>
                <c:pt idx="233">
                  <c:v>6.564411961791039E-2</c:v>
                </c:pt>
                <c:pt idx="234">
                  <c:v>-0.53473567709841574</c:v>
                </c:pt>
                <c:pt idx="235">
                  <c:v>0.20198979941362169</c:v>
                </c:pt>
                <c:pt idx="236">
                  <c:v>1.3528219751874861</c:v>
                </c:pt>
                <c:pt idx="237">
                  <c:v>1.4005412394134718</c:v>
                </c:pt>
                <c:pt idx="238">
                  <c:v>1.5981339565728774</c:v>
                </c:pt>
                <c:pt idx="239">
                  <c:v>5.8523790134270885E-2</c:v>
                </c:pt>
                <c:pt idx="240">
                  <c:v>-0.49961790160029962</c:v>
                </c:pt>
                <c:pt idx="241">
                  <c:v>1.4185011839216768</c:v>
                </c:pt>
                <c:pt idx="242">
                  <c:v>1.2743730714913888</c:v>
                </c:pt>
                <c:pt idx="243">
                  <c:v>-0.11736004608923299</c:v>
                </c:pt>
                <c:pt idx="244">
                  <c:v>-0.1499146700049854</c:v>
                </c:pt>
                <c:pt idx="245">
                  <c:v>0.12216929034741057</c:v>
                </c:pt>
                <c:pt idx="246">
                  <c:v>0.62874585615915335</c:v>
                </c:pt>
                <c:pt idx="247">
                  <c:v>-1.4424367808647585</c:v>
                </c:pt>
                <c:pt idx="248">
                  <c:v>1.387083666071826</c:v>
                </c:pt>
                <c:pt idx="249">
                  <c:v>1.1222059482550004</c:v>
                </c:pt>
                <c:pt idx="250">
                  <c:v>1.3509600133262396</c:v>
                </c:pt>
                <c:pt idx="251">
                  <c:v>0.82726033782501152</c:v>
                </c:pt>
                <c:pt idx="252">
                  <c:v>-0.23303387327343963</c:v>
                </c:pt>
                <c:pt idx="253">
                  <c:v>-1.6092022066214777</c:v>
                </c:pt>
                <c:pt idx="254">
                  <c:v>1.4849421529946001</c:v>
                </c:pt>
                <c:pt idx="255">
                  <c:v>1.0042184227632298</c:v>
                </c:pt>
                <c:pt idx="256">
                  <c:v>0.44325629575982506</c:v>
                </c:pt>
                <c:pt idx="257">
                  <c:v>1.4541989374520516</c:v>
                </c:pt>
                <c:pt idx="258">
                  <c:v>0.27700007713852887</c:v>
                </c:pt>
                <c:pt idx="259">
                  <c:v>-0.44329380430841753</c:v>
                </c:pt>
                <c:pt idx="260">
                  <c:v>-0.3934733432158809</c:v>
                </c:pt>
                <c:pt idx="261">
                  <c:v>-0.19117440519818671</c:v>
                </c:pt>
                <c:pt idx="262">
                  <c:v>-0.35345572110078194</c:v>
                </c:pt>
                <c:pt idx="263">
                  <c:v>1.0611652633559798</c:v>
                </c:pt>
                <c:pt idx="264">
                  <c:v>0.6517688893447684</c:v>
                </c:pt>
                <c:pt idx="265">
                  <c:v>-0.87618795458919962</c:v>
                </c:pt>
                <c:pt idx="266">
                  <c:v>1.0211144485487686</c:v>
                </c:pt>
                <c:pt idx="267">
                  <c:v>0.3345570084672792</c:v>
                </c:pt>
                <c:pt idx="268">
                  <c:v>-0.31608224833466164</c:v>
                </c:pt>
                <c:pt idx="269">
                  <c:v>-0.25810028698996618</c:v>
                </c:pt>
                <c:pt idx="270">
                  <c:v>-1.0659808677376943</c:v>
                </c:pt>
                <c:pt idx="271">
                  <c:v>1.3253325983092967</c:v>
                </c:pt>
                <c:pt idx="272">
                  <c:v>0.22420259656166427</c:v>
                </c:pt>
                <c:pt idx="273">
                  <c:v>1.142799083248015</c:v>
                </c:pt>
                <c:pt idx="274">
                  <c:v>-2.0248685713244954</c:v>
                </c:pt>
                <c:pt idx="275">
                  <c:v>1.1700515313547313</c:v>
                </c:pt>
                <c:pt idx="276">
                  <c:v>-0.28780236045008822</c:v>
                </c:pt>
                <c:pt idx="277">
                  <c:v>0.19996032152719265</c:v>
                </c:pt>
                <c:pt idx="278">
                  <c:v>-0.42632495640952561</c:v>
                </c:pt>
                <c:pt idx="279">
                  <c:v>-0.94997561502215366</c:v>
                </c:pt>
                <c:pt idx="280">
                  <c:v>0.23798358843080572</c:v>
                </c:pt>
                <c:pt idx="281">
                  <c:v>-1.7097937686390818</c:v>
                </c:pt>
                <c:pt idx="282">
                  <c:v>-0.23206183653580462</c:v>
                </c:pt>
                <c:pt idx="283">
                  <c:v>-4.3160138403625349E-2</c:v>
                </c:pt>
                <c:pt idx="284">
                  <c:v>0.91741621641347271</c:v>
                </c:pt>
                <c:pt idx="285">
                  <c:v>0.94965672959218439</c:v>
                </c:pt>
                <c:pt idx="286">
                  <c:v>-0.2870879878673343</c:v>
                </c:pt>
                <c:pt idx="287">
                  <c:v>-1.4487758162142736</c:v>
                </c:pt>
                <c:pt idx="288">
                  <c:v>1.6153439121367741</c:v>
                </c:pt>
                <c:pt idx="289">
                  <c:v>-0.25984259675553933</c:v>
                </c:pt>
                <c:pt idx="290">
                  <c:v>1.8529151411387943</c:v>
                </c:pt>
                <c:pt idx="291">
                  <c:v>0.62056917300879144</c:v>
                </c:pt>
                <c:pt idx="292">
                  <c:v>-1.1224817804260876</c:v>
                </c:pt>
                <c:pt idx="293">
                  <c:v>0.65365817657854042</c:v>
                </c:pt>
                <c:pt idx="294">
                  <c:v>0.63946998346618922</c:v>
                </c:pt>
                <c:pt idx="295">
                  <c:v>1.2687005765104578</c:v>
                </c:pt>
                <c:pt idx="296">
                  <c:v>1.9138822137128215</c:v>
                </c:pt>
                <c:pt idx="297">
                  <c:v>1.9817755142504041</c:v>
                </c:pt>
                <c:pt idx="298">
                  <c:v>-0.30623018695437709</c:v>
                </c:pt>
                <c:pt idx="299">
                  <c:v>2.0122453078561309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18-4B51-BF70-5605E23C08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4779944"/>
        <c:axId val="494770536"/>
      </c:lineChart>
      <c:catAx>
        <c:axId val="4947799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70536"/>
        <c:crosses val="autoZero"/>
        <c:auto val="1"/>
        <c:lblAlgn val="ctr"/>
        <c:lblOffset val="100"/>
        <c:noMultiLvlLbl val="0"/>
      </c:catAx>
      <c:valAx>
        <c:axId val="49477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779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447675</xdr:colOff>
      <xdr:row>2</xdr:row>
      <xdr:rowOff>80962</xdr:rowOff>
    </xdr:from>
    <xdr:to>
      <xdr:col>14</xdr:col>
      <xdr:colOff>142875</xdr:colOff>
      <xdr:row>16</xdr:row>
      <xdr:rowOff>157162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0AD74D-4B9B-4452-A765-060E65CD7C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171450</xdr:colOff>
      <xdr:row>2</xdr:row>
      <xdr:rowOff>80962</xdr:rowOff>
    </xdr:from>
    <xdr:to>
      <xdr:col>21</xdr:col>
      <xdr:colOff>476250</xdr:colOff>
      <xdr:row>16</xdr:row>
      <xdr:rowOff>157162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317D74-1D6B-459D-9919-D62BE0387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476250</xdr:colOff>
      <xdr:row>18</xdr:row>
      <xdr:rowOff>19050</xdr:rowOff>
    </xdr:from>
    <xdr:to>
      <xdr:col>14</xdr:col>
      <xdr:colOff>171450</xdr:colOff>
      <xdr:row>32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E6A81DA-C8D0-4662-A4BE-41E48864D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38f5cd2f1f925cfd/Documenti/A%20Real%20Statistics%202020/Examples/Real%20Statistics%20Time%20Series%20Examples%2027%20January%202022.xlsx" TargetMode="External"/><Relationship Id="rId1" Type="http://schemas.openxmlformats.org/officeDocument/2006/relationships/externalLinkPath" Target="/38f5cd2f1f925cfd/Documenti/A%20Real%20Statistics%202020/Examples/Real%20Statistics%20Time%20Series%20Examples%2027%20January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C0"/>
      <sheetName val="TOC"/>
      <sheetName val="Error"/>
      <sheetName val="DM"/>
      <sheetName val="PT"/>
      <sheetName val="Moving"/>
      <sheetName val="Moving 1"/>
      <sheetName val="Moving 1a"/>
      <sheetName val="Weighted"/>
      <sheetName val="Weighted 2"/>
      <sheetName val="Exp"/>
      <sheetName val="Exp 1"/>
      <sheetName val="Exp 1a"/>
      <sheetName val="Exp 2"/>
      <sheetName val="Exp 3"/>
      <sheetName val="Holt"/>
      <sheetName val="Holt 2"/>
      <sheetName val="Holt 3"/>
      <sheetName val="Holt 4"/>
      <sheetName val="Holt 5"/>
      <sheetName val="Holt-Winter"/>
      <sheetName val="Holt-Winter 1"/>
      <sheetName val="Holt-Winter 2"/>
      <sheetName val="Holt-Winter 3"/>
      <sheetName val="Holt-Winters 4"/>
      <sheetName val="Holt-Winters 4a"/>
      <sheetName val="Holt-Winters 5"/>
      <sheetName val="Holt Winters 6"/>
      <sheetName val="Stationary"/>
      <sheetName val="ACF 0"/>
      <sheetName val="ACF"/>
      <sheetName val="PACF 1"/>
      <sheetName val="Correlogram"/>
      <sheetName val="WN 1"/>
      <sheetName val="RW 1"/>
      <sheetName val="RW 1a"/>
      <sheetName val="DT 1"/>
      <sheetName val="DT 1a"/>
      <sheetName val="Test 1"/>
      <sheetName val="Test 2"/>
      <sheetName val="DF 0"/>
      <sheetName val="DF 1"/>
      <sheetName val="DF 2"/>
      <sheetName val="ADF"/>
      <sheetName val="PP KPSS"/>
      <sheetName val="Missing 1"/>
      <sheetName val="Missing 2"/>
      <sheetName val="Missing 3"/>
      <sheetName val="Missing 4"/>
      <sheetName val="AR 1"/>
      <sheetName val="AR 1a"/>
      <sheetName val="AR 1b"/>
      <sheetName val="AR 1c"/>
      <sheetName val="AR 1d"/>
      <sheetName val="AR 2"/>
      <sheetName val="AR 2a"/>
      <sheetName val="AR 2b"/>
      <sheetName val="AR 2c"/>
      <sheetName val="AR 2d"/>
      <sheetName val="AR 3"/>
      <sheetName val="AR 4"/>
      <sheetName val="MA"/>
      <sheetName val="MA 1"/>
      <sheetName val="MA 2"/>
      <sheetName val="MA 3"/>
      <sheetName val="MA 4"/>
      <sheetName val="MA 5"/>
      <sheetName val="MA 6"/>
      <sheetName val="MA 7"/>
      <sheetName val="MA 8"/>
      <sheetName val="ARMA 1.1"/>
      <sheetName val="ARMA 1.1a"/>
      <sheetName val="ARMA 1.1b"/>
      <sheetName val="ARMA 1.1c"/>
      <sheetName val="ARMA 1.1d"/>
      <sheetName val="ARMA 1.1dd"/>
      <sheetName val="ARMA 1.1e"/>
      <sheetName val="ARMA 1.1ee"/>
      <sheetName val="ARMA 1.1f"/>
      <sheetName val="ARMA 2.1"/>
      <sheetName val="ARMA 2.2"/>
      <sheetName val="Diff"/>
      <sheetName val="ARIMA 1"/>
      <sheetName val="ARIMA 1a"/>
      <sheetName val="ARIMA 2"/>
      <sheetName val="ARIMA 2a"/>
      <sheetName val="ARIMA 3"/>
      <sheetName val="ARIMA 3a"/>
      <sheetName val="SARIMA"/>
      <sheetName val="SARIMA 1"/>
      <sheetName val="MK"/>
      <sheetName val="Sen"/>
      <sheetName val="MK Tool"/>
      <sheetName val="MK + Sen"/>
      <sheetName val="Granger 1"/>
      <sheetName val="Granger 2"/>
      <sheetName val="Granger 3"/>
      <sheetName val="Granger 4"/>
      <sheetName val="Engle"/>
      <sheetName val="Cross"/>
      <sheetName val="ARIMAX"/>
      <sheetName val="ARIMAX 1"/>
      <sheetName val="Crime"/>
      <sheetName val="Diff 2"/>
      <sheetName val="Demean 2"/>
      <sheetName val="Diff 3"/>
      <sheetName val="Demean 3"/>
      <sheetName val="LSDV"/>
      <sheetName val="REM"/>
      <sheetName val="Markov"/>
      <sheetName val="Markov 1"/>
      <sheetName val="ADF Table"/>
      <sheetName val="EG Tabl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3">
          <cell r="B3">
            <v>-0.87534792889873081</v>
          </cell>
          <cell r="E3" t="str">
            <v>ACF</v>
          </cell>
          <cell r="F3" t="str">
            <v>PACF</v>
          </cell>
        </row>
        <row r="4">
          <cell r="B4">
            <v>2.1810846561960719</v>
          </cell>
          <cell r="E4">
            <v>6.6740477137462242E-2</v>
          </cell>
          <cell r="F4">
            <v>6.6740477137462242E-2</v>
          </cell>
        </row>
        <row r="5">
          <cell r="B5">
            <v>-0.74146414944076577</v>
          </cell>
          <cell r="E5">
            <v>-2.1438350560055334E-2</v>
          </cell>
          <cell r="F5">
            <v>-2.6008491244570102E-2</v>
          </cell>
        </row>
        <row r="6">
          <cell r="B6">
            <v>0.79927287991141249</v>
          </cell>
          <cell r="E6">
            <v>-1.8926032265786083E-2</v>
          </cell>
          <cell r="F6">
            <v>-1.5803228836375825E-2</v>
          </cell>
        </row>
        <row r="7">
          <cell r="B7">
            <v>1.3671695212926984</v>
          </cell>
          <cell r="E7">
            <v>6.3157536204098821E-2</v>
          </cell>
          <cell r="F7">
            <v>6.5317234464257107E-2</v>
          </cell>
        </row>
        <row r="8">
          <cell r="B8">
            <v>0.89321582945049294</v>
          </cell>
          <cell r="E8">
            <v>5.5724847068164191E-2</v>
          </cell>
          <cell r="F8">
            <v>4.6574493570776865E-2</v>
          </cell>
        </row>
        <row r="9">
          <cell r="B9">
            <v>0.60867978054589356</v>
          </cell>
          <cell r="E9">
            <v>2.6402368939506218E-2</v>
          </cell>
          <cell r="F9">
            <v>2.2255437410869234E-2</v>
          </cell>
        </row>
        <row r="10">
          <cell r="B10">
            <v>7.9728608638023932E-2</v>
          </cell>
          <cell r="E10">
            <v>5.4732660384732588E-2</v>
          </cell>
          <cell r="F10">
            <v>5.6885771773748144E-2</v>
          </cell>
        </row>
        <row r="11">
          <cell r="B11">
            <v>0.10834483687178854</v>
          </cell>
          <cell r="E11">
            <v>8.6806504680398855E-2</v>
          </cell>
          <cell r="F11">
            <v>7.9949369475531079E-2</v>
          </cell>
        </row>
        <row r="12">
          <cell r="B12">
            <v>0.97544728048226925</v>
          </cell>
          <cell r="E12">
            <v>0.11565209045240245</v>
          </cell>
          <cell r="F12">
            <v>0.10485552018670913</v>
          </cell>
        </row>
        <row r="13">
          <cell r="B13">
            <v>-4.540809146572599E-2</v>
          </cell>
          <cell r="E13">
            <v>-9.6382826791729562E-2</v>
          </cell>
          <cell r="F13">
            <v>-0.11106220957762347</v>
          </cell>
        </row>
        <row r="14">
          <cell r="B14">
            <v>-1.6656957332189672</v>
          </cell>
          <cell r="E14">
            <v>8.0291031164158436E-2</v>
          </cell>
          <cell r="F14">
            <v>9.7360681293610654E-2</v>
          </cell>
        </row>
        <row r="15">
          <cell r="B15">
            <v>-0.69961361487898788</v>
          </cell>
          <cell r="E15">
            <v>4.4253023369178746E-2</v>
          </cell>
          <cell r="F15">
            <v>1.7718763247798586E-2</v>
          </cell>
        </row>
        <row r="16">
          <cell r="B16">
            <v>0.7377609118471925</v>
          </cell>
          <cell r="E16">
            <v>-4.000613938164798E-2</v>
          </cell>
          <cell r="F16">
            <v>-7.1806759720049934E-2</v>
          </cell>
        </row>
        <row r="17">
          <cell r="B17">
            <v>1.3677358521530159</v>
          </cell>
          <cell r="E17">
            <v>-7.8635194337892442E-2</v>
          </cell>
          <cell r="F17">
            <v>-7.4654837023211476E-2</v>
          </cell>
        </row>
        <row r="18">
          <cell r="B18">
            <v>-8.4435176136184523E-2</v>
          </cell>
          <cell r="E18">
            <v>-2.3729146352186321E-2</v>
          </cell>
          <cell r="F18">
            <v>-2.9319397134276472E-2</v>
          </cell>
        </row>
        <row r="19">
          <cell r="B19">
            <v>0.8510657933176643</v>
          </cell>
          <cell r="E19">
            <v>2.7120791018397046E-2</v>
          </cell>
          <cell r="F19">
            <v>-1.7127021661769402E-3</v>
          </cell>
        </row>
        <row r="20">
          <cell r="B20">
            <v>-1.7562333037292321</v>
          </cell>
          <cell r="E20">
            <v>-2.2348057208828317E-2</v>
          </cell>
          <cell r="F20">
            <v>-4.2777825402388156E-2</v>
          </cell>
        </row>
        <row r="21">
          <cell r="B21">
            <v>5.5644922024413325E-2</v>
          </cell>
          <cell r="E21">
            <v>1.3607252133960565E-2</v>
          </cell>
          <cell r="F21">
            <v>2.5070197492718615E-2</v>
          </cell>
        </row>
        <row r="22">
          <cell r="B22">
            <v>-1.4999752543160205</v>
          </cell>
          <cell r="E22">
            <v>0.1260834839364802</v>
          </cell>
          <cell r="F22">
            <v>0.15491411371319305</v>
          </cell>
        </row>
        <row r="23">
          <cell r="B23">
            <v>1.3121465443163918</v>
          </cell>
          <cell r="E23">
            <v>1.5447696844631924E-2</v>
          </cell>
          <cell r="F23">
            <v>-3.0208822897914656E-2</v>
          </cell>
        </row>
        <row r="24">
          <cell r="B24">
            <v>-0.92935196240406492</v>
          </cell>
          <cell r="E24">
            <v>-2.0598091423240979E-2</v>
          </cell>
          <cell r="F24">
            <v>2.0078250227194453E-2</v>
          </cell>
        </row>
        <row r="25">
          <cell r="B25">
            <v>-0.7441782690531823</v>
          </cell>
          <cell r="E25">
            <v>3.7099079094841191E-2</v>
          </cell>
          <cell r="F25">
            <v>8.3003739349663472E-2</v>
          </cell>
        </row>
        <row r="26">
          <cell r="B26">
            <v>-0.80984109568170204</v>
          </cell>
          <cell r="E26">
            <v>9.7191665225998161E-2</v>
          </cell>
          <cell r="F26">
            <v>8.8283391583392726E-2</v>
          </cell>
        </row>
        <row r="27">
          <cell r="B27">
            <v>-0.77945228767984154</v>
          </cell>
          <cell r="E27">
            <v>-2.8467679514394468E-3</v>
          </cell>
          <cell r="F27">
            <v>-3.4779379738489886E-2</v>
          </cell>
        </row>
        <row r="28">
          <cell r="B28">
            <v>-0.89700176840844126</v>
          </cell>
          <cell r="E28">
            <v>2.2590953369426314E-3</v>
          </cell>
          <cell r="F28">
            <v>1.4658396603492385E-2</v>
          </cell>
        </row>
        <row r="29">
          <cell r="B29">
            <v>-0.92377468877995106</v>
          </cell>
          <cell r="E29">
            <v>-6.3563113622333665E-3</v>
          </cell>
          <cell r="F29">
            <v>-2.0115364053828423E-3</v>
          </cell>
        </row>
        <row r="30">
          <cell r="B30">
            <v>0.39381572734127468</v>
          </cell>
          <cell r="E30">
            <v>4.8335349555317722E-2</v>
          </cell>
          <cell r="F30">
            <v>-1.2907445161940499E-2</v>
          </cell>
        </row>
        <row r="31">
          <cell r="B31">
            <v>0.26044842193574852</v>
          </cell>
          <cell r="E31">
            <v>-7.3602752685500358E-2</v>
          </cell>
          <cell r="F31">
            <v>-0.14553700855518928</v>
          </cell>
        </row>
        <row r="32">
          <cell r="B32">
            <v>-0.7304641152369723</v>
          </cell>
          <cell r="E32">
            <v>-3.0303049809746511E-2</v>
          </cell>
          <cell r="F32">
            <v>1.4069473435393762E-3</v>
          </cell>
        </row>
        <row r="33">
          <cell r="B33">
            <v>-1.3223938903505763</v>
          </cell>
          <cell r="E33">
            <v>6.7211326357419707E-2</v>
          </cell>
          <cell r="F33">
            <v>2.8736493134056899E-2</v>
          </cell>
        </row>
        <row r="34">
          <cell r="B34">
            <v>-0.375138502108117</v>
          </cell>
          <cell r="E34">
            <v>4.1948067584908121E-2</v>
          </cell>
          <cell r="F34">
            <v>-2.0860582528500995E-2</v>
          </cell>
        </row>
        <row r="35">
          <cell r="B35">
            <v>-0.17790957693684264</v>
          </cell>
          <cell r="E35">
            <v>6.4824589717443898E-2</v>
          </cell>
          <cell r="F35">
            <v>8.4708098132040388E-2</v>
          </cell>
        </row>
        <row r="36">
          <cell r="B36">
            <v>0.1876094744483448</v>
          </cell>
          <cell r="E36">
            <v>-7.2735761620229114E-2</v>
          </cell>
          <cell r="F36">
            <v>-1.6986037718229235E-2</v>
          </cell>
        </row>
        <row r="37">
          <cell r="B37">
            <v>0.64942363155470273</v>
          </cell>
          <cell r="E37">
            <v>1.482757787391295E-2</v>
          </cell>
          <cell r="F37">
            <v>1.8911288901565571E-2</v>
          </cell>
        </row>
        <row r="38">
          <cell r="B38">
            <v>-0.83782675898664982</v>
          </cell>
          <cell r="E38">
            <v>1.4721445657273896E-2</v>
          </cell>
          <cell r="F38">
            <v>2.0176038970401024E-2</v>
          </cell>
        </row>
        <row r="39">
          <cell r="B39">
            <v>-0.25645272824250293</v>
          </cell>
          <cell r="E39">
            <v>-3.1760221501773746E-2</v>
          </cell>
          <cell r="F39">
            <v>-8.3952500034344957E-3</v>
          </cell>
        </row>
        <row r="40">
          <cell r="B40">
            <v>0.80076728637194028</v>
          </cell>
          <cell r="E40">
            <v>-8.6266813229439965E-2</v>
          </cell>
          <cell r="F40">
            <v>-4.1781438585731565E-2</v>
          </cell>
        </row>
        <row r="41">
          <cell r="B41">
            <v>0.17132102319533365</v>
          </cell>
          <cell r="E41">
            <v>1.3198112292011314E-2</v>
          </cell>
          <cell r="F41">
            <v>-3.6718284730132347E-2</v>
          </cell>
        </row>
        <row r="42">
          <cell r="B42">
            <v>1.3304473394306311</v>
          </cell>
          <cell r="E42">
            <v>5.3003247625340776E-2</v>
          </cell>
          <cell r="F42">
            <v>4.2541237425458886E-2</v>
          </cell>
        </row>
        <row r="43">
          <cell r="B43">
            <v>-0.64774417264201922</v>
          </cell>
          <cell r="E43">
            <v>8.1402970279667961E-2</v>
          </cell>
          <cell r="F43">
            <v>0.10010179790063303</v>
          </cell>
        </row>
        <row r="44">
          <cell r="B44">
            <v>0.23112218579937149</v>
          </cell>
        </row>
        <row r="45">
          <cell r="B45">
            <v>-1.1908591310165122</v>
          </cell>
        </row>
        <row r="46">
          <cell r="B46">
            <v>-0.58697839823262044</v>
          </cell>
        </row>
        <row r="47">
          <cell r="B47">
            <v>0.14645782306371141</v>
          </cell>
        </row>
        <row r="48">
          <cell r="B48">
            <v>0.51118479699351227</v>
          </cell>
        </row>
        <row r="49">
          <cell r="B49">
            <v>0.41283210020969163</v>
          </cell>
        </row>
        <row r="50">
          <cell r="B50">
            <v>-1.1518928144615483</v>
          </cell>
        </row>
        <row r="51">
          <cell r="B51">
            <v>-1.714500336448217</v>
          </cell>
        </row>
        <row r="52">
          <cell r="B52">
            <v>-0.67634311647714629</v>
          </cell>
        </row>
        <row r="53">
          <cell r="B53">
            <v>-1.7051703495569448</v>
          </cell>
        </row>
        <row r="54">
          <cell r="B54">
            <v>0.92720693242345831</v>
          </cell>
        </row>
        <row r="55">
          <cell r="B55">
            <v>0.7986774986996189</v>
          </cell>
        </row>
        <row r="56">
          <cell r="B56">
            <v>-1.9186791235097063</v>
          </cell>
        </row>
        <row r="57">
          <cell r="B57">
            <v>-0.2124668504708965</v>
          </cell>
        </row>
        <row r="58">
          <cell r="B58">
            <v>0.22347759560070884</v>
          </cell>
        </row>
        <row r="59">
          <cell r="B59">
            <v>-0.69417843738228535</v>
          </cell>
        </row>
        <row r="60">
          <cell r="B60">
            <v>-0.52508802489817463</v>
          </cell>
        </row>
        <row r="61">
          <cell r="B61">
            <v>-0.21390313311520259</v>
          </cell>
        </row>
        <row r="62">
          <cell r="B62">
            <v>-0.77011256315530408</v>
          </cell>
        </row>
        <row r="63">
          <cell r="B63">
            <v>0.62886336604833137</v>
          </cell>
        </row>
        <row r="64">
          <cell r="B64">
            <v>0.71911176422781553</v>
          </cell>
        </row>
        <row r="65">
          <cell r="B65">
            <v>-1.2253947174907458</v>
          </cell>
        </row>
        <row r="66">
          <cell r="B66">
            <v>-1.6276680409229201</v>
          </cell>
        </row>
        <row r="67">
          <cell r="B67">
            <v>-1.7249086876917112</v>
          </cell>
        </row>
        <row r="68">
          <cell r="B68">
            <v>0.1568724785003896</v>
          </cell>
        </row>
        <row r="69">
          <cell r="B69">
            <v>-0.55144612655713532</v>
          </cell>
        </row>
        <row r="70">
          <cell r="B70">
            <v>-0.33639118912359917</v>
          </cell>
        </row>
        <row r="71">
          <cell r="B71">
            <v>0.67595780460593879</v>
          </cell>
        </row>
        <row r="72">
          <cell r="B72">
            <v>-0.34746228445575678</v>
          </cell>
        </row>
        <row r="73">
          <cell r="B73">
            <v>-0.95467954258554544</v>
          </cell>
        </row>
        <row r="74">
          <cell r="B74">
            <v>1.1345992791131077</v>
          </cell>
        </row>
        <row r="75">
          <cell r="B75">
            <v>-1.9024079757864101</v>
          </cell>
        </row>
        <row r="76">
          <cell r="B76">
            <v>-1.5775722093396651</v>
          </cell>
        </row>
        <row r="77">
          <cell r="B77">
            <v>0.73630384944100336</v>
          </cell>
        </row>
        <row r="78">
          <cell r="B78">
            <v>-2.5124250897461458E-3</v>
          </cell>
        </row>
        <row r="79">
          <cell r="B79">
            <v>1.2160261364934228</v>
          </cell>
        </row>
        <row r="80">
          <cell r="B80">
            <v>0.95362676313095773</v>
          </cell>
        </row>
        <row r="81">
          <cell r="B81">
            <v>-0.84994463082492289</v>
          </cell>
        </row>
        <row r="82">
          <cell r="B82">
            <v>-1.1464946076084193</v>
          </cell>
        </row>
        <row r="83">
          <cell r="B83">
            <v>-1.2678651979968665</v>
          </cell>
        </row>
        <row r="84">
          <cell r="B84">
            <v>0.19309097455918689</v>
          </cell>
        </row>
        <row r="85">
          <cell r="B85">
            <v>-0.4661633770538528</v>
          </cell>
        </row>
        <row r="86">
          <cell r="B86">
            <v>-0.5513620482499364</v>
          </cell>
        </row>
        <row r="87">
          <cell r="B87">
            <v>-0.43242510811594714</v>
          </cell>
        </row>
        <row r="88">
          <cell r="B88">
            <v>-0.95611009588774321</v>
          </cell>
        </row>
        <row r="89">
          <cell r="B89">
            <v>-0.36199971365228822</v>
          </cell>
        </row>
        <row r="90">
          <cell r="B90">
            <v>-0.89545172090434755</v>
          </cell>
        </row>
        <row r="91">
          <cell r="B91">
            <v>-1.0839001596194184</v>
          </cell>
        </row>
        <row r="92">
          <cell r="B92">
            <v>-0.90592515061569578</v>
          </cell>
        </row>
        <row r="93">
          <cell r="B93">
            <v>1.9715981926018573</v>
          </cell>
        </row>
        <row r="94">
          <cell r="B94">
            <v>-0.93674386716078983</v>
          </cell>
        </row>
        <row r="95">
          <cell r="B95">
            <v>0.72289835781158429</v>
          </cell>
        </row>
        <row r="96">
          <cell r="B96">
            <v>0.10059071518272271</v>
          </cell>
        </row>
        <row r="97">
          <cell r="B97">
            <v>-0.68822544568711186</v>
          </cell>
        </row>
        <row r="98">
          <cell r="B98">
            <v>0.311397994729116</v>
          </cell>
        </row>
        <row r="99">
          <cell r="B99">
            <v>-0.72871379496341004</v>
          </cell>
        </row>
        <row r="100">
          <cell r="B100">
            <v>0.3291440216700095</v>
          </cell>
        </row>
        <row r="101">
          <cell r="B101">
            <v>-1.0928034368407671</v>
          </cell>
        </row>
        <row r="102">
          <cell r="B102">
            <v>-0.36144205122381418</v>
          </cell>
        </row>
        <row r="103">
          <cell r="B103">
            <v>0.39502250377323195</v>
          </cell>
        </row>
        <row r="104">
          <cell r="B104">
            <v>0.55490150471203104</v>
          </cell>
        </row>
        <row r="105">
          <cell r="B105">
            <v>-1.0609585234072327</v>
          </cell>
        </row>
        <row r="106">
          <cell r="B106">
            <v>0.57296923981852654</v>
          </cell>
        </row>
        <row r="107">
          <cell r="B107">
            <v>1.6947693025233539</v>
          </cell>
        </row>
        <row r="108">
          <cell r="B108">
            <v>-0.75084067280203204</v>
          </cell>
        </row>
        <row r="109">
          <cell r="B109">
            <v>-0.18200666611081956</v>
          </cell>
        </row>
        <row r="110">
          <cell r="B110">
            <v>-1.3608518152757216</v>
          </cell>
        </row>
        <row r="111">
          <cell r="B111">
            <v>0.87442125663643488</v>
          </cell>
        </row>
        <row r="112">
          <cell r="B112">
            <v>-0.93977303717345495</v>
          </cell>
        </row>
        <row r="113">
          <cell r="B113">
            <v>0.7307925313346112</v>
          </cell>
        </row>
        <row r="114">
          <cell r="B114">
            <v>0.39791421325749032</v>
          </cell>
        </row>
        <row r="115">
          <cell r="B115">
            <v>1.0686237467316013</v>
          </cell>
        </row>
        <row r="116">
          <cell r="B116">
            <v>-1.6025402101717718</v>
          </cell>
        </row>
        <row r="117">
          <cell r="B117">
            <v>-0.82849734192329039</v>
          </cell>
        </row>
        <row r="118">
          <cell r="B118">
            <v>2.5762316296408119</v>
          </cell>
        </row>
        <row r="119">
          <cell r="B119">
            <v>0.7153691126888303</v>
          </cell>
        </row>
        <row r="120">
          <cell r="B120">
            <v>0.22517062184870576</v>
          </cell>
        </row>
        <row r="121">
          <cell r="B121">
            <v>-0.99191710812424705</v>
          </cell>
        </row>
        <row r="122">
          <cell r="B122">
            <v>0.68372199226252195</v>
          </cell>
        </row>
        <row r="123">
          <cell r="B123">
            <v>-1.1594542551375688</v>
          </cell>
        </row>
        <row r="124">
          <cell r="B124">
            <v>-2.2789047237025857</v>
          </cell>
        </row>
        <row r="125">
          <cell r="B125">
            <v>0.88438754816667275</v>
          </cell>
        </row>
        <row r="126">
          <cell r="B126">
            <v>1.9175878939442095</v>
          </cell>
        </row>
        <row r="127">
          <cell r="B127">
            <v>0.39551846797387513</v>
          </cell>
        </row>
        <row r="128">
          <cell r="B128">
            <v>-1.7265560193368632</v>
          </cell>
        </row>
        <row r="129">
          <cell r="B129">
            <v>0.44281669336726437</v>
          </cell>
        </row>
        <row r="130">
          <cell r="B130">
            <v>1.4388934739414672</v>
          </cell>
        </row>
        <row r="131">
          <cell r="B131">
            <v>0.12275271683619741</v>
          </cell>
        </row>
        <row r="132">
          <cell r="B132">
            <v>-2.3043290324355552</v>
          </cell>
        </row>
        <row r="133">
          <cell r="B133">
            <v>-1.2280559143718646</v>
          </cell>
        </row>
        <row r="134">
          <cell r="B134">
            <v>0.52664052144190099</v>
          </cell>
        </row>
        <row r="135">
          <cell r="B135">
            <v>-0.23936305031708699</v>
          </cell>
        </row>
        <row r="136">
          <cell r="B136">
            <v>-0.40623212670529635</v>
          </cell>
        </row>
        <row r="137">
          <cell r="B137">
            <v>2.1526424037262686</v>
          </cell>
        </row>
        <row r="138">
          <cell r="B138">
            <v>0.81537237095631798</v>
          </cell>
        </row>
        <row r="139">
          <cell r="B139">
            <v>0.31168903975974632</v>
          </cell>
        </row>
        <row r="140">
          <cell r="B140">
            <v>-1.1257954484515587</v>
          </cell>
        </row>
        <row r="141">
          <cell r="B141">
            <v>0.88240979021908306</v>
          </cell>
        </row>
        <row r="142">
          <cell r="B142">
            <v>-0.6836103776258442</v>
          </cell>
        </row>
        <row r="143">
          <cell r="B143">
            <v>1.0592064058135686</v>
          </cell>
        </row>
        <row r="144">
          <cell r="B144">
            <v>-0.91302027235319683</v>
          </cell>
        </row>
        <row r="145">
          <cell r="B145">
            <v>1.4226419811981905</v>
          </cell>
        </row>
        <row r="146">
          <cell r="B146">
            <v>0.96206223663567125</v>
          </cell>
        </row>
        <row r="147">
          <cell r="B147">
            <v>0.63875167068728178</v>
          </cell>
        </row>
        <row r="148">
          <cell r="B148">
            <v>0.74240814661595278</v>
          </cell>
        </row>
        <row r="149">
          <cell r="B149">
            <v>0.55332805872655466</v>
          </cell>
        </row>
        <row r="150">
          <cell r="B150">
            <v>1.2975411684102687</v>
          </cell>
        </row>
        <row r="151">
          <cell r="B151">
            <v>-1.112565879181183</v>
          </cell>
        </row>
        <row r="152">
          <cell r="B152">
            <v>0.61612929906621539</v>
          </cell>
        </row>
        <row r="153">
          <cell r="B153">
            <v>1.0055672357867182</v>
          </cell>
        </row>
        <row r="154">
          <cell r="B154">
            <v>-0.49557160317585902</v>
          </cell>
        </row>
        <row r="155">
          <cell r="B155">
            <v>0.47954116888744686</v>
          </cell>
        </row>
        <row r="156">
          <cell r="B156">
            <v>-0.10556166195061856</v>
          </cell>
        </row>
        <row r="157">
          <cell r="B157">
            <v>0.2755985123155586</v>
          </cell>
        </row>
        <row r="158">
          <cell r="B158">
            <v>0.59775234620954465</v>
          </cell>
        </row>
        <row r="159">
          <cell r="B159">
            <v>-9.1167032413317264E-2</v>
          </cell>
        </row>
        <row r="160">
          <cell r="B160">
            <v>-0.66867175318331351</v>
          </cell>
        </row>
        <row r="161">
          <cell r="B161">
            <v>0.14634764909449763</v>
          </cell>
        </row>
        <row r="162">
          <cell r="B162">
            <v>1.3840603847297344</v>
          </cell>
        </row>
        <row r="163">
          <cell r="B163">
            <v>-0.22303528378214113</v>
          </cell>
        </row>
        <row r="164">
          <cell r="B164">
            <v>-0.46543281903646083</v>
          </cell>
        </row>
        <row r="165">
          <cell r="B165">
            <v>0.19076160011223731</v>
          </cell>
        </row>
        <row r="166">
          <cell r="B166">
            <v>0.68625390725343971</v>
          </cell>
        </row>
        <row r="167">
          <cell r="B167">
            <v>1.1052644709507864</v>
          </cell>
        </row>
        <row r="168">
          <cell r="B168">
            <v>1.4074230392876668</v>
          </cell>
        </row>
        <row r="169">
          <cell r="B169">
            <v>0.90101675266462644</v>
          </cell>
        </row>
        <row r="170">
          <cell r="B170">
            <v>-1.8149149312318841E-2</v>
          </cell>
        </row>
        <row r="171">
          <cell r="B171">
            <v>-1.2909344672163063</v>
          </cell>
        </row>
        <row r="172">
          <cell r="B172">
            <v>-1.1408780579470197</v>
          </cell>
        </row>
        <row r="173">
          <cell r="B173">
            <v>-0.14401796679639955</v>
          </cell>
        </row>
        <row r="174">
          <cell r="B174">
            <v>-0.83034988360309614</v>
          </cell>
        </row>
        <row r="175">
          <cell r="B175">
            <v>0.75477232446463527</v>
          </cell>
        </row>
        <row r="176">
          <cell r="B176">
            <v>-0.46904811708216804</v>
          </cell>
        </row>
        <row r="177">
          <cell r="B177">
            <v>0.96483898821572589</v>
          </cell>
        </row>
        <row r="178">
          <cell r="B178">
            <v>-7.6919449368898135E-2</v>
          </cell>
        </row>
        <row r="179">
          <cell r="B179">
            <v>0.42040034584287839</v>
          </cell>
        </row>
        <row r="180">
          <cell r="B180">
            <v>-1.2721974882145521</v>
          </cell>
        </row>
        <row r="181">
          <cell r="B181">
            <v>-2.2786623353515791</v>
          </cell>
        </row>
        <row r="182">
          <cell r="B182">
            <v>-0.49105107958363775</v>
          </cell>
        </row>
        <row r="183">
          <cell r="B183">
            <v>0.48146540184895631</v>
          </cell>
        </row>
        <row r="184">
          <cell r="B184">
            <v>-1.6448864229186897</v>
          </cell>
        </row>
        <row r="185">
          <cell r="B185">
            <v>6.6632877659726253E-2</v>
          </cell>
        </row>
        <row r="186">
          <cell r="B186">
            <v>0.74603621689471478</v>
          </cell>
        </row>
        <row r="187">
          <cell r="B187">
            <v>0.27861328836863852</v>
          </cell>
        </row>
        <row r="188">
          <cell r="B188">
            <v>1.1266984017619501</v>
          </cell>
        </row>
        <row r="189">
          <cell r="B189">
            <v>-0.42035631338949564</v>
          </cell>
        </row>
        <row r="190">
          <cell r="B190">
            <v>-1.7276170584515391</v>
          </cell>
        </row>
        <row r="191">
          <cell r="B191">
            <v>1.3313570843379183</v>
          </cell>
        </row>
        <row r="192">
          <cell r="B192">
            <v>-2.6882822698553546</v>
          </cell>
        </row>
        <row r="193">
          <cell r="B193">
            <v>-1.0297732158894548</v>
          </cell>
        </row>
        <row r="194">
          <cell r="B194">
            <v>1.3556005978257979</v>
          </cell>
        </row>
        <row r="195">
          <cell r="B195">
            <v>1.6807352687308035</v>
          </cell>
        </row>
        <row r="196">
          <cell r="B196">
            <v>1.8520134291516095</v>
          </cell>
        </row>
        <row r="197">
          <cell r="B197">
            <v>-7.5661295451868227E-2</v>
          </cell>
        </row>
        <row r="198">
          <cell r="B198">
            <v>-0.18407374560733397</v>
          </cell>
        </row>
        <row r="199">
          <cell r="B199">
            <v>-4.4711145801600606E-2</v>
          </cell>
        </row>
        <row r="200">
          <cell r="B200">
            <v>1.504056341108428</v>
          </cell>
        </row>
        <row r="201">
          <cell r="B201">
            <v>-1.3285522660397744</v>
          </cell>
        </row>
        <row r="202">
          <cell r="B202">
            <v>-0.33372062248518014</v>
          </cell>
        </row>
        <row r="203">
          <cell r="B203">
            <v>-0.38470808628662195</v>
          </cell>
        </row>
        <row r="204">
          <cell r="B204">
            <v>-0.55999501985336519</v>
          </cell>
        </row>
        <row r="205">
          <cell r="B205">
            <v>-2.7644475243779401E-2</v>
          </cell>
        </row>
        <row r="206">
          <cell r="B206">
            <v>-0.79799606205625406</v>
          </cell>
        </row>
        <row r="207">
          <cell r="B207">
            <v>-1.581448313723381</v>
          </cell>
        </row>
        <row r="208">
          <cell r="B208">
            <v>-0.57819600126002257</v>
          </cell>
        </row>
        <row r="209">
          <cell r="B209">
            <v>7.6483278377206865E-2</v>
          </cell>
        </row>
        <row r="210">
          <cell r="B210">
            <v>-0.12055600384974281</v>
          </cell>
        </row>
        <row r="211">
          <cell r="B211">
            <v>-0.78151843047388847</v>
          </cell>
        </row>
        <row r="212">
          <cell r="B212">
            <v>-0.64975508340965971</v>
          </cell>
        </row>
        <row r="213">
          <cell r="B213">
            <v>0.11819283785108022</v>
          </cell>
        </row>
        <row r="214">
          <cell r="B214">
            <v>1.2693740993658589</v>
          </cell>
        </row>
        <row r="215">
          <cell r="B215">
            <v>-0.29629858508389412</v>
          </cell>
        </row>
        <row r="216">
          <cell r="B216">
            <v>-0.38386746599685501</v>
          </cell>
        </row>
        <row r="217">
          <cell r="B217">
            <v>0.7139659799803556</v>
          </cell>
        </row>
        <row r="218">
          <cell r="B218">
            <v>1.3950580490726854</v>
          </cell>
        </row>
        <row r="219">
          <cell r="B219">
            <v>-0.4099469347524663</v>
          </cell>
        </row>
        <row r="220">
          <cell r="B220">
            <v>0.40776400001113339</v>
          </cell>
        </row>
        <row r="221">
          <cell r="B221">
            <v>-0.96171065996618366</v>
          </cell>
        </row>
        <row r="222">
          <cell r="B222">
            <v>0.17402926997514256</v>
          </cell>
        </row>
        <row r="223">
          <cell r="B223">
            <v>-0.41062469305864313</v>
          </cell>
        </row>
        <row r="224">
          <cell r="B224">
            <v>-1.7294715122027919</v>
          </cell>
        </row>
        <row r="225">
          <cell r="B225">
            <v>0.60709199904065281</v>
          </cell>
        </row>
        <row r="226">
          <cell r="B226">
            <v>-0.51942894064350031</v>
          </cell>
        </row>
        <row r="227">
          <cell r="B227">
            <v>-1.3782831934431534</v>
          </cell>
        </row>
        <row r="228">
          <cell r="B228">
            <v>-0.99233958847348624</v>
          </cell>
        </row>
        <row r="229">
          <cell r="B229">
            <v>0.46318440188487242</v>
          </cell>
        </row>
        <row r="230">
          <cell r="B230">
            <v>-0.61527049701647507</v>
          </cell>
        </row>
        <row r="231">
          <cell r="B231">
            <v>-1.4533998449124055</v>
          </cell>
        </row>
        <row r="232">
          <cell r="B232">
            <v>-1.1580882518078284</v>
          </cell>
        </row>
        <row r="233">
          <cell r="B233">
            <v>-1.4388039120197906</v>
          </cell>
        </row>
        <row r="234">
          <cell r="B234">
            <v>0.94235776596652188</v>
          </cell>
        </row>
        <row r="235">
          <cell r="B235">
            <v>1.5653130259464338</v>
          </cell>
        </row>
        <row r="236">
          <cell r="B236">
            <v>6.564411961791039E-2</v>
          </cell>
        </row>
        <row r="237">
          <cell r="B237">
            <v>-0.53473567709841574</v>
          </cell>
        </row>
        <row r="238">
          <cell r="B238">
            <v>0.20198979941362169</v>
          </cell>
        </row>
        <row r="239">
          <cell r="B239">
            <v>1.3528219751874861</v>
          </cell>
        </row>
        <row r="240">
          <cell r="B240">
            <v>1.4005412394134718</v>
          </cell>
        </row>
        <row r="241">
          <cell r="B241">
            <v>1.5981339565728774</v>
          </cell>
        </row>
        <row r="242">
          <cell r="B242">
            <v>5.8523790134270885E-2</v>
          </cell>
        </row>
        <row r="243">
          <cell r="B243">
            <v>-0.49961790160029962</v>
          </cell>
        </row>
        <row r="244">
          <cell r="B244">
            <v>1.4185011839216768</v>
          </cell>
        </row>
        <row r="245">
          <cell r="B245">
            <v>1.2743730714913888</v>
          </cell>
        </row>
        <row r="246">
          <cell r="B246">
            <v>-0.11736004608923299</v>
          </cell>
        </row>
        <row r="247">
          <cell r="B247">
            <v>-0.1499146700049854</v>
          </cell>
        </row>
        <row r="248">
          <cell r="B248">
            <v>0.12216929034741057</v>
          </cell>
        </row>
        <row r="249">
          <cell r="B249">
            <v>0.62874585615915335</v>
          </cell>
        </row>
        <row r="250">
          <cell r="B250">
            <v>-1.4424367808647585</v>
          </cell>
        </row>
        <row r="251">
          <cell r="B251">
            <v>1.387083666071826</v>
          </cell>
        </row>
        <row r="252">
          <cell r="B252">
            <v>1.1222059482550004</v>
          </cell>
        </row>
        <row r="253">
          <cell r="B253">
            <v>1.3509600133262396</v>
          </cell>
        </row>
        <row r="254">
          <cell r="B254">
            <v>0.82726033782501152</v>
          </cell>
        </row>
        <row r="255">
          <cell r="B255">
            <v>-0.23303387327343963</v>
          </cell>
        </row>
        <row r="256">
          <cell r="B256">
            <v>-1.6092022066214777</v>
          </cell>
        </row>
        <row r="257">
          <cell r="B257">
            <v>1.4849421529946001</v>
          </cell>
        </row>
        <row r="258">
          <cell r="B258">
            <v>1.0042184227632298</v>
          </cell>
        </row>
        <row r="259">
          <cell r="B259">
            <v>0.44325629575982506</v>
          </cell>
        </row>
        <row r="260">
          <cell r="B260">
            <v>1.4541989374520516</v>
          </cell>
        </row>
        <row r="261">
          <cell r="B261">
            <v>0.27700007713852887</v>
          </cell>
        </row>
        <row r="262">
          <cell r="B262">
            <v>-0.44329380430841753</v>
          </cell>
        </row>
        <row r="263">
          <cell r="B263">
            <v>-0.3934733432158809</v>
          </cell>
        </row>
        <row r="264">
          <cell r="B264">
            <v>-0.19117440519818671</v>
          </cell>
        </row>
        <row r="265">
          <cell r="B265">
            <v>-0.35345572110078194</v>
          </cell>
        </row>
        <row r="266">
          <cell r="B266">
            <v>1.0611652633559798</v>
          </cell>
        </row>
        <row r="267">
          <cell r="B267">
            <v>0.6517688893447684</v>
          </cell>
        </row>
        <row r="268">
          <cell r="B268">
            <v>-0.87618795458919962</v>
          </cell>
        </row>
        <row r="269">
          <cell r="B269">
            <v>1.0211144485487686</v>
          </cell>
        </row>
        <row r="270">
          <cell r="B270">
            <v>0.3345570084672792</v>
          </cell>
        </row>
        <row r="271">
          <cell r="B271">
            <v>-0.31608224833466164</v>
          </cell>
        </row>
        <row r="272">
          <cell r="B272">
            <v>-0.25810028698996618</v>
          </cell>
        </row>
        <row r="273">
          <cell r="B273">
            <v>-1.0659808677376943</v>
          </cell>
        </row>
        <row r="274">
          <cell r="B274">
            <v>1.3253325983092967</v>
          </cell>
        </row>
        <row r="275">
          <cell r="B275">
            <v>0.22420259656166427</v>
          </cell>
        </row>
        <row r="276">
          <cell r="B276">
            <v>1.142799083248015</v>
          </cell>
        </row>
        <row r="277">
          <cell r="B277">
            <v>-2.0248685713244954</v>
          </cell>
        </row>
        <row r="278">
          <cell r="B278">
            <v>1.1700515313547313</v>
          </cell>
        </row>
        <row r="279">
          <cell r="B279">
            <v>-0.28780236045008822</v>
          </cell>
        </row>
        <row r="280">
          <cell r="B280">
            <v>0.19996032152719265</v>
          </cell>
        </row>
        <row r="281">
          <cell r="B281">
            <v>-0.42632495640952561</v>
          </cell>
        </row>
        <row r="282">
          <cell r="B282">
            <v>-0.94997561502215366</v>
          </cell>
        </row>
        <row r="283">
          <cell r="B283">
            <v>0.23798358843080572</v>
          </cell>
        </row>
        <row r="284">
          <cell r="B284">
            <v>-1.7097937686390818</v>
          </cell>
        </row>
        <row r="285">
          <cell r="B285">
            <v>-0.23206183653580462</v>
          </cell>
        </row>
        <row r="286">
          <cell r="B286">
            <v>-4.3160138403625349E-2</v>
          </cell>
        </row>
        <row r="287">
          <cell r="B287">
            <v>0.91741621641347271</v>
          </cell>
        </row>
        <row r="288">
          <cell r="B288">
            <v>0.94965672959218439</v>
          </cell>
        </row>
        <row r="289">
          <cell r="B289">
            <v>-0.2870879878673343</v>
          </cell>
        </row>
        <row r="290">
          <cell r="B290">
            <v>-1.4487758162142736</v>
          </cell>
        </row>
        <row r="291">
          <cell r="B291">
            <v>1.6153439121367741</v>
          </cell>
        </row>
        <row r="292">
          <cell r="B292">
            <v>-0.25984259675553933</v>
          </cell>
        </row>
        <row r="293">
          <cell r="B293">
            <v>1.8529151411387943</v>
          </cell>
        </row>
        <row r="294">
          <cell r="B294">
            <v>0.62056917300879144</v>
          </cell>
        </row>
        <row r="295">
          <cell r="B295">
            <v>-1.1224817804260876</v>
          </cell>
        </row>
        <row r="296">
          <cell r="B296">
            <v>0.65365817657854042</v>
          </cell>
        </row>
        <row r="297">
          <cell r="B297">
            <v>0.63946998346618922</v>
          </cell>
        </row>
        <row r="298">
          <cell r="B298">
            <v>1.2687005765104578</v>
          </cell>
        </row>
        <row r="299">
          <cell r="B299">
            <v>1.9138822137128215</v>
          </cell>
        </row>
        <row r="300">
          <cell r="B300">
            <v>1.9817755142504041</v>
          </cell>
        </row>
        <row r="301">
          <cell r="B301">
            <v>-0.30623018695437709</v>
          </cell>
        </row>
        <row r="302">
          <cell r="B302">
            <v>2.0122453078561309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8C369-FB11-4D4C-A62A-2E2DE5FF7DD0}">
  <dimension ref="A1:M10"/>
  <sheetViews>
    <sheetView tabSelected="1" workbookViewId="0">
      <selection activeCell="A2" sqref="A2"/>
    </sheetView>
  </sheetViews>
  <sheetFormatPr defaultRowHeight="14.5" x14ac:dyDescent="0.35"/>
  <cols>
    <col min="2" max="2" width="9.26953125" bestFit="1" customWidth="1"/>
  </cols>
  <sheetData>
    <row r="1" spans="1:13" x14ac:dyDescent="0.35">
      <c r="A1" t="s">
        <v>17</v>
      </c>
    </row>
    <row r="2" spans="1:13" x14ac:dyDescent="0.35">
      <c r="A2" t="s">
        <v>20</v>
      </c>
    </row>
    <row r="4" spans="1:13" x14ac:dyDescent="0.35">
      <c r="A4" t="s">
        <v>18</v>
      </c>
      <c r="B4" s="11">
        <v>46036</v>
      </c>
    </row>
    <row r="6" spans="1:13" x14ac:dyDescent="0.35">
      <c r="A6" s="12" t="s">
        <v>19</v>
      </c>
    </row>
    <row r="10" spans="1:13" ht="18.5" x14ac:dyDescent="0.45">
      <c r="M10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27E2-0599-4C08-9F5B-505C726F40D6}">
  <dimension ref="A1:U302"/>
  <sheetViews>
    <sheetView workbookViewId="0"/>
  </sheetViews>
  <sheetFormatPr defaultRowHeight="14.5" x14ac:dyDescent="0.35"/>
  <cols>
    <col min="1" max="1" width="5.54296875" customWidth="1"/>
  </cols>
  <sheetData>
    <row r="1" spans="1:6" x14ac:dyDescent="0.35">
      <c r="A1" s="1" t="s">
        <v>0</v>
      </c>
    </row>
    <row r="3" spans="1:6" x14ac:dyDescent="0.35">
      <c r="A3">
        <v>1</v>
      </c>
      <c r="B3">
        <v>-0.87534792889873081</v>
      </c>
      <c r="D3" s="2" t="s">
        <v>1</v>
      </c>
      <c r="E3" s="2" t="s">
        <v>2</v>
      </c>
      <c r="F3" s="2" t="s">
        <v>3</v>
      </c>
    </row>
    <row r="4" spans="1:6" x14ac:dyDescent="0.35">
      <c r="A4">
        <f>A3+1</f>
        <v>2</v>
      </c>
      <c r="B4">
        <v>2.1810846561960719</v>
      </c>
      <c r="D4" s="3">
        <v>1</v>
      </c>
      <c r="E4" t="e">
        <f ca="1">ACF($B$3:$B$302,D4)</f>
        <v>#NAME?</v>
      </c>
      <c r="F4" t="e">
        <f ca="1">PACF($B$3:$B$302,D4)</f>
        <v>#NAME?</v>
      </c>
    </row>
    <row r="5" spans="1:6" x14ac:dyDescent="0.35">
      <c r="A5">
        <f t="shared" ref="A5:A68" si="0">A4+1</f>
        <v>3</v>
      </c>
      <c r="B5">
        <v>-0.74146414944076577</v>
      </c>
      <c r="D5" s="3">
        <f t="shared" ref="D5:D43" si="1">D4+1</f>
        <v>2</v>
      </c>
      <c r="E5" t="e">
        <f ca="1">ACF($B$3:$B$302,D5)</f>
        <v>#NAME?</v>
      </c>
      <c r="F5" t="e">
        <f ca="1">PACF($B$3:$B$302,D5)</f>
        <v>#NAME?</v>
      </c>
    </row>
    <row r="6" spans="1:6" x14ac:dyDescent="0.35">
      <c r="A6">
        <f t="shared" si="0"/>
        <v>4</v>
      </c>
      <c r="B6">
        <v>0.79927287991141249</v>
      </c>
      <c r="D6" s="3">
        <f t="shared" si="1"/>
        <v>3</v>
      </c>
      <c r="E6" t="e">
        <f ca="1">ACF($B$3:$B$302,D6)</f>
        <v>#NAME?</v>
      </c>
      <c r="F6" t="e">
        <f ca="1">PACF($B$3:$B$302,D6)</f>
        <v>#NAME?</v>
      </c>
    </row>
    <row r="7" spans="1:6" x14ac:dyDescent="0.35">
      <c r="A7">
        <f t="shared" si="0"/>
        <v>5</v>
      </c>
      <c r="B7">
        <v>1.3671695212926984</v>
      </c>
      <c r="D7" s="3">
        <f t="shared" si="1"/>
        <v>4</v>
      </c>
      <c r="E7" t="e">
        <f ca="1">ACF($B$3:$B$302,D7)</f>
        <v>#NAME?</v>
      </c>
      <c r="F7" t="e">
        <f ca="1">PACF($B$3:$B$302,D7)</f>
        <v>#NAME?</v>
      </c>
    </row>
    <row r="8" spans="1:6" x14ac:dyDescent="0.35">
      <c r="A8">
        <f t="shared" si="0"/>
        <v>6</v>
      </c>
      <c r="B8">
        <v>0.89321582945049294</v>
      </c>
      <c r="D8" s="3">
        <f t="shared" si="1"/>
        <v>5</v>
      </c>
      <c r="E8" t="e">
        <f ca="1">ACF($B$3:$B$302,D8)</f>
        <v>#NAME?</v>
      </c>
      <c r="F8" t="e">
        <f ca="1">PACF($B$3:$B$302,D8)</f>
        <v>#NAME?</v>
      </c>
    </row>
    <row r="9" spans="1:6" x14ac:dyDescent="0.35">
      <c r="A9">
        <f t="shared" si="0"/>
        <v>7</v>
      </c>
      <c r="B9">
        <v>0.60867978054589356</v>
      </c>
      <c r="D9" s="3">
        <f t="shared" si="1"/>
        <v>6</v>
      </c>
      <c r="E9" t="e">
        <f ca="1">ACF($B$3:$B$302,D9)</f>
        <v>#NAME?</v>
      </c>
      <c r="F9" t="e">
        <f ca="1">PACF($B$3:$B$302,D9)</f>
        <v>#NAME?</v>
      </c>
    </row>
    <row r="10" spans="1:6" x14ac:dyDescent="0.35">
      <c r="A10">
        <f t="shared" si="0"/>
        <v>8</v>
      </c>
      <c r="B10">
        <v>7.9728608638023932E-2</v>
      </c>
      <c r="D10" s="3">
        <f t="shared" si="1"/>
        <v>7</v>
      </c>
      <c r="E10" t="e">
        <f ca="1">ACF($B$3:$B$302,D10)</f>
        <v>#NAME?</v>
      </c>
      <c r="F10" t="e">
        <f ca="1">PACF($B$3:$B$302,D10)</f>
        <v>#NAME?</v>
      </c>
    </row>
    <row r="11" spans="1:6" x14ac:dyDescent="0.35">
      <c r="A11">
        <f t="shared" si="0"/>
        <v>9</v>
      </c>
      <c r="B11">
        <v>0.10834483687178854</v>
      </c>
      <c r="D11" s="3">
        <f t="shared" si="1"/>
        <v>8</v>
      </c>
      <c r="E11" t="e">
        <f ca="1">ACF($B$3:$B$302,D11)</f>
        <v>#NAME?</v>
      </c>
      <c r="F11" t="e">
        <f ca="1">PACF($B$3:$B$302,D11)</f>
        <v>#NAME?</v>
      </c>
    </row>
    <row r="12" spans="1:6" x14ac:dyDescent="0.35">
      <c r="A12">
        <f t="shared" si="0"/>
        <v>10</v>
      </c>
      <c r="B12">
        <v>0.97544728048226925</v>
      </c>
      <c r="D12" s="3">
        <f t="shared" si="1"/>
        <v>9</v>
      </c>
      <c r="E12" t="e">
        <f ca="1">ACF($B$3:$B$302,D12)</f>
        <v>#NAME?</v>
      </c>
      <c r="F12" t="e">
        <f ca="1">PACF($B$3:$B$302,D12)</f>
        <v>#NAME?</v>
      </c>
    </row>
    <row r="13" spans="1:6" x14ac:dyDescent="0.35">
      <c r="A13">
        <f t="shared" si="0"/>
        <v>11</v>
      </c>
      <c r="B13">
        <v>-4.540809146572599E-2</v>
      </c>
      <c r="D13" s="3">
        <f t="shared" si="1"/>
        <v>10</v>
      </c>
      <c r="E13" t="e">
        <f ca="1">ACF($B$3:$B$302,D13)</f>
        <v>#NAME?</v>
      </c>
      <c r="F13" t="e">
        <f ca="1">PACF($B$3:$B$302,D13)</f>
        <v>#NAME?</v>
      </c>
    </row>
    <row r="14" spans="1:6" x14ac:dyDescent="0.35">
      <c r="A14">
        <f t="shared" si="0"/>
        <v>12</v>
      </c>
      <c r="B14">
        <v>-1.6656957332189672</v>
      </c>
      <c r="D14" s="3">
        <f t="shared" si="1"/>
        <v>11</v>
      </c>
      <c r="E14" t="e">
        <f ca="1">ACF($B$3:$B$302,D14)</f>
        <v>#NAME?</v>
      </c>
      <c r="F14" t="e">
        <f ca="1">PACF($B$3:$B$302,D14)</f>
        <v>#NAME?</v>
      </c>
    </row>
    <row r="15" spans="1:6" x14ac:dyDescent="0.35">
      <c r="A15">
        <f t="shared" si="0"/>
        <v>13</v>
      </c>
      <c r="B15">
        <v>-0.69961361487898788</v>
      </c>
      <c r="D15" s="3">
        <f t="shared" si="1"/>
        <v>12</v>
      </c>
      <c r="E15" t="e">
        <f ca="1">ACF($B$3:$B$302,D15)</f>
        <v>#NAME?</v>
      </c>
      <c r="F15" t="e">
        <f ca="1">PACF($B$3:$B$302,D15)</f>
        <v>#NAME?</v>
      </c>
    </row>
    <row r="16" spans="1:6" x14ac:dyDescent="0.35">
      <c r="A16">
        <f t="shared" si="0"/>
        <v>14</v>
      </c>
      <c r="B16">
        <v>0.7377609118471925</v>
      </c>
      <c r="D16" s="3">
        <f t="shared" si="1"/>
        <v>13</v>
      </c>
      <c r="E16" t="e">
        <f ca="1">ACF($B$3:$B$302,D16)</f>
        <v>#NAME?</v>
      </c>
      <c r="F16" t="e">
        <f ca="1">PACF($B$3:$B$302,D16)</f>
        <v>#NAME?</v>
      </c>
    </row>
    <row r="17" spans="1:21" x14ac:dyDescent="0.35">
      <c r="A17">
        <f t="shared" si="0"/>
        <v>15</v>
      </c>
      <c r="B17">
        <v>1.3677358521530159</v>
      </c>
      <c r="D17" s="3">
        <f t="shared" si="1"/>
        <v>14</v>
      </c>
      <c r="E17" t="e">
        <f ca="1">ACF($B$3:$B$302,D17)</f>
        <v>#NAME?</v>
      </c>
      <c r="F17" t="e">
        <f ca="1">PACF($B$3:$B$302,D17)</f>
        <v>#NAME?</v>
      </c>
    </row>
    <row r="18" spans="1:21" x14ac:dyDescent="0.35">
      <c r="A18">
        <f t="shared" si="0"/>
        <v>16</v>
      </c>
      <c r="B18">
        <v>-8.4435176136184523E-2</v>
      </c>
      <c r="D18" s="3">
        <f t="shared" si="1"/>
        <v>15</v>
      </c>
      <c r="E18" t="e">
        <f ca="1">ACF($B$3:$B$302,D18)</f>
        <v>#NAME?</v>
      </c>
      <c r="F18" t="e">
        <f ca="1">PACF($B$3:$B$302,D18)</f>
        <v>#NAME?</v>
      </c>
    </row>
    <row r="19" spans="1:21" x14ac:dyDescent="0.35">
      <c r="A19">
        <f t="shared" si="0"/>
        <v>17</v>
      </c>
      <c r="B19">
        <v>0.8510657933176643</v>
      </c>
      <c r="D19" s="3">
        <f t="shared" si="1"/>
        <v>16</v>
      </c>
      <c r="E19" t="e">
        <f ca="1">ACF($B$3:$B$302,D19)</f>
        <v>#NAME?</v>
      </c>
      <c r="F19" t="e">
        <f ca="1">PACF($B$3:$B$302,D19)</f>
        <v>#NAME?</v>
      </c>
      <c r="Q19" t="s">
        <v>4</v>
      </c>
      <c r="T19" t="s">
        <v>5</v>
      </c>
    </row>
    <row r="20" spans="1:21" x14ac:dyDescent="0.35">
      <c r="A20">
        <f t="shared" si="0"/>
        <v>18</v>
      </c>
      <c r="B20">
        <v>-1.7562333037292321</v>
      </c>
      <c r="D20" s="3">
        <f t="shared" si="1"/>
        <v>17</v>
      </c>
      <c r="E20" t="e">
        <f ca="1">ACF($B$3:$B$302,D20)</f>
        <v>#NAME?</v>
      </c>
      <c r="F20" t="e">
        <f ca="1">PACF($B$3:$B$302,D20)</f>
        <v>#NAME?</v>
      </c>
    </row>
    <row r="21" spans="1:21" x14ac:dyDescent="0.35">
      <c r="A21">
        <f t="shared" si="0"/>
        <v>19</v>
      </c>
      <c r="B21">
        <v>5.5644922024413325E-2</v>
      </c>
      <c r="D21" s="3">
        <f t="shared" si="1"/>
        <v>18</v>
      </c>
      <c r="E21" t="e">
        <f ca="1">ACF($B$3:$B$302,D21)</f>
        <v>#NAME?</v>
      </c>
      <c r="F21" t="e">
        <f ca="1">PACF($B$3:$B$302,D21)</f>
        <v>#NAME?</v>
      </c>
      <c r="Q21" t="s">
        <v>6</v>
      </c>
      <c r="R21" s="4">
        <f>NORMSINV(0.975)/SQRT(300)</f>
        <v>0.11315857340761713</v>
      </c>
      <c r="T21" t="s">
        <v>7</v>
      </c>
      <c r="U21" s="4">
        <f>A302</f>
        <v>300</v>
      </c>
    </row>
    <row r="22" spans="1:21" x14ac:dyDescent="0.35">
      <c r="A22">
        <f t="shared" si="0"/>
        <v>20</v>
      </c>
      <c r="B22">
        <v>-1.4999752543160205</v>
      </c>
      <c r="D22" s="3">
        <f t="shared" si="1"/>
        <v>19</v>
      </c>
      <c r="E22" t="e">
        <f ca="1">ACF($B$3:$B$302,D22)</f>
        <v>#NAME?</v>
      </c>
      <c r="F22" t="e">
        <f ca="1">PACF($B$3:$B$302,D22)</f>
        <v>#NAME?</v>
      </c>
      <c r="Q22" t="s">
        <v>8</v>
      </c>
      <c r="R22" s="5">
        <f ca="1">COUNTIF(E4:E43,"&gt;="&amp;R21)</f>
        <v>0</v>
      </c>
      <c r="T22" t="s">
        <v>9</v>
      </c>
      <c r="U22" s="5">
        <f>D43</f>
        <v>40</v>
      </c>
    </row>
    <row r="23" spans="1:21" x14ac:dyDescent="0.35">
      <c r="A23">
        <f t="shared" si="0"/>
        <v>21</v>
      </c>
      <c r="B23">
        <v>1.3121465443163918</v>
      </c>
      <c r="D23" s="3">
        <f t="shared" si="1"/>
        <v>20</v>
      </c>
      <c r="E23" t="e">
        <f ca="1">ACF($B$3:$B$302,D23)</f>
        <v>#NAME?</v>
      </c>
      <c r="F23" t="e">
        <f ca="1">PACF($B$3:$B$302,D23)</f>
        <v>#NAME?</v>
      </c>
      <c r="Q23" t="s">
        <v>10</v>
      </c>
      <c r="R23" s="6">
        <f ca="1">COUNTIF(E4:E43,"&lt;="&amp;-R21)</f>
        <v>0</v>
      </c>
      <c r="T23" t="s">
        <v>11</v>
      </c>
      <c r="U23" s="5">
        <v>0.05</v>
      </c>
    </row>
    <row r="24" spans="1:21" x14ac:dyDescent="0.35">
      <c r="A24">
        <f t="shared" si="0"/>
        <v>22</v>
      </c>
      <c r="B24">
        <v>-0.92935196240406492</v>
      </c>
      <c r="D24" s="3">
        <f t="shared" si="1"/>
        <v>21</v>
      </c>
      <c r="E24" t="e">
        <f ca="1">ACF($B$3:$B$302,D24)</f>
        <v>#NAME?</v>
      </c>
      <c r="F24" t="e">
        <f ca="1">PACF($B$3:$B$302,D24)</f>
        <v>#NAME?</v>
      </c>
      <c r="T24" t="s">
        <v>12</v>
      </c>
      <c r="U24" s="5">
        <f>CHIINV(U23/2,U22)</f>
        <v>59.341707143171199</v>
      </c>
    </row>
    <row r="25" spans="1:21" x14ac:dyDescent="0.35">
      <c r="A25">
        <f t="shared" si="0"/>
        <v>23</v>
      </c>
      <c r="B25">
        <v>-0.7441782690531823</v>
      </c>
      <c r="D25" s="3">
        <f t="shared" si="1"/>
        <v>22</v>
      </c>
      <c r="E25" t="e">
        <f ca="1">ACF($B$3:$B$302,D25)</f>
        <v>#NAME?</v>
      </c>
      <c r="F25" t="e">
        <f ca="1">PACF($B$3:$B$302,D25)</f>
        <v>#NAME?</v>
      </c>
      <c r="T25" t="s">
        <v>13</v>
      </c>
      <c r="U25" s="5" t="e">
        <f ca="1">U21*(U21+2)*SUMPRODUCT((E4:E43)^2/(U21-E4:E43))</f>
        <v>#NAME?</v>
      </c>
    </row>
    <row r="26" spans="1:21" x14ac:dyDescent="0.35">
      <c r="A26">
        <f t="shared" si="0"/>
        <v>24</v>
      </c>
      <c r="B26">
        <v>-0.80984109568170204</v>
      </c>
      <c r="D26" s="3">
        <f t="shared" si="1"/>
        <v>23</v>
      </c>
      <c r="E26" t="e">
        <f ca="1">ACF($B$3:$B$302,D26)</f>
        <v>#NAME?</v>
      </c>
      <c r="F26" t="e">
        <f ca="1">PACF($B$3:$B$302,D26)</f>
        <v>#NAME?</v>
      </c>
      <c r="T26" t="s">
        <v>14</v>
      </c>
      <c r="U26" s="5" t="e">
        <f ca="1">CHIDIST(U25,U22)</f>
        <v>#NAME?</v>
      </c>
    </row>
    <row r="27" spans="1:21" x14ac:dyDescent="0.35">
      <c r="A27">
        <f t="shared" si="0"/>
        <v>25</v>
      </c>
      <c r="B27">
        <v>-0.77945228767984154</v>
      </c>
      <c r="D27" s="3">
        <f t="shared" si="1"/>
        <v>24</v>
      </c>
      <c r="E27" t="e">
        <f ca="1">ACF($B$3:$B$302,D27)</f>
        <v>#NAME?</v>
      </c>
      <c r="F27" t="e">
        <f ca="1">PACF($B$3:$B$302,D27)</f>
        <v>#NAME?</v>
      </c>
      <c r="T27" t="s">
        <v>15</v>
      </c>
      <c r="U27" s="7" t="e">
        <f ca="1">IF(U26&lt;U23,"yes","no")</f>
        <v>#NAME?</v>
      </c>
    </row>
    <row r="28" spans="1:21" x14ac:dyDescent="0.35">
      <c r="A28">
        <f t="shared" si="0"/>
        <v>26</v>
      </c>
      <c r="B28">
        <v>-0.89700176840844126</v>
      </c>
      <c r="D28" s="3">
        <f t="shared" si="1"/>
        <v>25</v>
      </c>
      <c r="E28" t="e">
        <f ca="1">ACF($B$3:$B$302,D28)</f>
        <v>#NAME?</v>
      </c>
      <c r="F28" t="e">
        <f ca="1">PACF($B$3:$B$302,D28)</f>
        <v>#NAME?</v>
      </c>
    </row>
    <row r="29" spans="1:21" x14ac:dyDescent="0.35">
      <c r="A29">
        <f t="shared" si="0"/>
        <v>27</v>
      </c>
      <c r="B29">
        <v>-0.92377468877995106</v>
      </c>
      <c r="D29" s="3">
        <f t="shared" si="1"/>
        <v>26</v>
      </c>
      <c r="E29" t="e">
        <f ca="1">ACF($B$3:$B$302,D29)</f>
        <v>#NAME?</v>
      </c>
      <c r="F29" t="e">
        <f ca="1">PACF($B$3:$B$302,D29)</f>
        <v>#NAME?</v>
      </c>
    </row>
    <row r="30" spans="1:21" x14ac:dyDescent="0.35">
      <c r="A30">
        <f t="shared" si="0"/>
        <v>28</v>
      </c>
      <c r="B30">
        <v>0.39381572734127468</v>
      </c>
      <c r="D30" s="3">
        <f t="shared" si="1"/>
        <v>27</v>
      </c>
      <c r="E30" t="e">
        <f ca="1">ACF($B$3:$B$302,D30)</f>
        <v>#NAME?</v>
      </c>
      <c r="F30" t="e">
        <f ca="1">PACF($B$3:$B$302,D30)</f>
        <v>#NAME?</v>
      </c>
    </row>
    <row r="31" spans="1:21" x14ac:dyDescent="0.35">
      <c r="A31">
        <f t="shared" si="0"/>
        <v>29</v>
      </c>
      <c r="B31">
        <v>0.26044842193574852</v>
      </c>
      <c r="D31" s="3">
        <f t="shared" si="1"/>
        <v>28</v>
      </c>
      <c r="E31" t="e">
        <f ca="1">ACF($B$3:$B$302,D31)</f>
        <v>#NAME?</v>
      </c>
      <c r="F31" t="e">
        <f ca="1">PACF($B$3:$B$302,D31)</f>
        <v>#NAME?</v>
      </c>
    </row>
    <row r="32" spans="1:21" x14ac:dyDescent="0.35">
      <c r="A32">
        <f t="shared" si="0"/>
        <v>30</v>
      </c>
      <c r="B32">
        <v>-0.7304641152369723</v>
      </c>
      <c r="D32" s="3">
        <f t="shared" si="1"/>
        <v>29</v>
      </c>
      <c r="E32" t="e">
        <f ca="1">ACF($B$3:$B$302,D32)</f>
        <v>#NAME?</v>
      </c>
      <c r="F32" t="e">
        <f ca="1">PACF($B$3:$B$302,D32)</f>
        <v>#NAME?</v>
      </c>
    </row>
    <row r="33" spans="1:6" x14ac:dyDescent="0.35">
      <c r="A33">
        <f t="shared" si="0"/>
        <v>31</v>
      </c>
      <c r="B33">
        <v>-1.3223938903505763</v>
      </c>
      <c r="D33" s="3">
        <f t="shared" si="1"/>
        <v>30</v>
      </c>
      <c r="E33" t="e">
        <f ca="1">ACF($B$3:$B$302,D33)</f>
        <v>#NAME?</v>
      </c>
      <c r="F33" t="e">
        <f ca="1">PACF($B$3:$B$302,D33)</f>
        <v>#NAME?</v>
      </c>
    </row>
    <row r="34" spans="1:6" x14ac:dyDescent="0.35">
      <c r="A34">
        <f t="shared" si="0"/>
        <v>32</v>
      </c>
      <c r="B34">
        <v>-0.375138502108117</v>
      </c>
      <c r="D34" s="3">
        <f t="shared" si="1"/>
        <v>31</v>
      </c>
      <c r="E34" t="e">
        <f ca="1">ACF($B$3:$B$302,D34)</f>
        <v>#NAME?</v>
      </c>
      <c r="F34" t="e">
        <f ca="1">PACF($B$3:$B$302,D34)</f>
        <v>#NAME?</v>
      </c>
    </row>
    <row r="35" spans="1:6" x14ac:dyDescent="0.35">
      <c r="A35">
        <f t="shared" si="0"/>
        <v>33</v>
      </c>
      <c r="B35">
        <v>-0.17790957693684264</v>
      </c>
      <c r="D35" s="3">
        <f t="shared" si="1"/>
        <v>32</v>
      </c>
      <c r="E35" t="e">
        <f ca="1">ACF($B$3:$B$302,D35)</f>
        <v>#NAME?</v>
      </c>
      <c r="F35" t="e">
        <f ca="1">PACF($B$3:$B$302,D35)</f>
        <v>#NAME?</v>
      </c>
    </row>
    <row r="36" spans="1:6" x14ac:dyDescent="0.35">
      <c r="A36">
        <f t="shared" si="0"/>
        <v>34</v>
      </c>
      <c r="B36">
        <v>0.1876094744483448</v>
      </c>
      <c r="D36" s="3">
        <f t="shared" si="1"/>
        <v>33</v>
      </c>
      <c r="E36" t="e">
        <f ca="1">ACF($B$3:$B$302,D36)</f>
        <v>#NAME?</v>
      </c>
      <c r="F36" t="e">
        <f ca="1">PACF($B$3:$B$302,D36)</f>
        <v>#NAME?</v>
      </c>
    </row>
    <row r="37" spans="1:6" x14ac:dyDescent="0.35">
      <c r="A37">
        <f t="shared" si="0"/>
        <v>35</v>
      </c>
      <c r="B37">
        <v>0.64942363155470273</v>
      </c>
      <c r="D37" s="3">
        <f t="shared" si="1"/>
        <v>34</v>
      </c>
      <c r="E37" t="e">
        <f ca="1">ACF($B$3:$B$302,D37)</f>
        <v>#NAME?</v>
      </c>
      <c r="F37" t="e">
        <f ca="1">PACF($B$3:$B$302,D37)</f>
        <v>#NAME?</v>
      </c>
    </row>
    <row r="38" spans="1:6" x14ac:dyDescent="0.35">
      <c r="A38">
        <f t="shared" si="0"/>
        <v>36</v>
      </c>
      <c r="B38">
        <v>-0.83782675898664982</v>
      </c>
      <c r="D38" s="3">
        <f t="shared" si="1"/>
        <v>35</v>
      </c>
      <c r="E38" t="e">
        <f ca="1">ACF($B$3:$B$302,D38)</f>
        <v>#NAME?</v>
      </c>
      <c r="F38" t="e">
        <f ca="1">PACF($B$3:$B$302,D38)</f>
        <v>#NAME?</v>
      </c>
    </row>
    <row r="39" spans="1:6" x14ac:dyDescent="0.35">
      <c r="A39">
        <f t="shared" si="0"/>
        <v>37</v>
      </c>
      <c r="B39">
        <v>-0.25645272824250293</v>
      </c>
      <c r="D39" s="3">
        <f t="shared" si="1"/>
        <v>36</v>
      </c>
      <c r="E39" t="e">
        <f ca="1">ACF($B$3:$B$302,D39)</f>
        <v>#NAME?</v>
      </c>
      <c r="F39" t="e">
        <f ca="1">PACF($B$3:$B$302,D39)</f>
        <v>#NAME?</v>
      </c>
    </row>
    <row r="40" spans="1:6" x14ac:dyDescent="0.35">
      <c r="A40">
        <f t="shared" si="0"/>
        <v>38</v>
      </c>
      <c r="B40">
        <v>0.80076728637194028</v>
      </c>
      <c r="D40" s="3">
        <f t="shared" si="1"/>
        <v>37</v>
      </c>
      <c r="E40" t="e">
        <f ca="1">ACF($B$3:$B$302,D40)</f>
        <v>#NAME?</v>
      </c>
      <c r="F40" t="e">
        <f ca="1">PACF($B$3:$B$302,D40)</f>
        <v>#NAME?</v>
      </c>
    </row>
    <row r="41" spans="1:6" x14ac:dyDescent="0.35">
      <c r="A41">
        <f t="shared" si="0"/>
        <v>39</v>
      </c>
      <c r="B41">
        <v>0.17132102319533365</v>
      </c>
      <c r="D41" s="3">
        <f t="shared" si="1"/>
        <v>38</v>
      </c>
      <c r="E41" t="e">
        <f ca="1">ACF($B$3:$B$302,D41)</f>
        <v>#NAME?</v>
      </c>
      <c r="F41" t="e">
        <f ca="1">PACF($B$3:$B$302,D41)</f>
        <v>#NAME?</v>
      </c>
    </row>
    <row r="42" spans="1:6" x14ac:dyDescent="0.35">
      <c r="A42">
        <f t="shared" si="0"/>
        <v>40</v>
      </c>
      <c r="B42">
        <v>1.3304473394306311</v>
      </c>
      <c r="D42" s="3">
        <f t="shared" si="1"/>
        <v>39</v>
      </c>
      <c r="E42" t="e">
        <f ca="1">ACF($B$3:$B$302,D42)</f>
        <v>#NAME?</v>
      </c>
      <c r="F42" t="e">
        <f ca="1">PACF($B$3:$B$302,D42)</f>
        <v>#NAME?</v>
      </c>
    </row>
    <row r="43" spans="1:6" x14ac:dyDescent="0.35">
      <c r="A43">
        <f t="shared" si="0"/>
        <v>41</v>
      </c>
      <c r="B43">
        <v>-0.64774417264201922</v>
      </c>
      <c r="D43" s="8">
        <f t="shared" si="1"/>
        <v>40</v>
      </c>
      <c r="E43" s="9" t="e">
        <f ca="1">ACF($B$3:$B$302,D43)</f>
        <v>#NAME?</v>
      </c>
      <c r="F43" s="9" t="e">
        <f ca="1">PACF($B$3:$B$302,D43)</f>
        <v>#NAME?</v>
      </c>
    </row>
    <row r="44" spans="1:6" x14ac:dyDescent="0.35">
      <c r="A44">
        <f t="shared" si="0"/>
        <v>42</v>
      </c>
      <c r="B44">
        <v>0.23112218579937149</v>
      </c>
    </row>
    <row r="45" spans="1:6" x14ac:dyDescent="0.35">
      <c r="A45">
        <f t="shared" si="0"/>
        <v>43</v>
      </c>
      <c r="B45">
        <v>-1.1908591310165122</v>
      </c>
    </row>
    <row r="46" spans="1:6" x14ac:dyDescent="0.35">
      <c r="A46">
        <f t="shared" si="0"/>
        <v>44</v>
      </c>
      <c r="B46">
        <v>-0.58697839823262044</v>
      </c>
    </row>
    <row r="47" spans="1:6" x14ac:dyDescent="0.35">
      <c r="A47">
        <f t="shared" si="0"/>
        <v>45</v>
      </c>
      <c r="B47">
        <v>0.14645782306371141</v>
      </c>
    </row>
    <row r="48" spans="1:6" x14ac:dyDescent="0.35">
      <c r="A48">
        <f t="shared" si="0"/>
        <v>46</v>
      </c>
      <c r="B48">
        <v>0.51118479699351227</v>
      </c>
      <c r="D48" s="3" t="s">
        <v>16</v>
      </c>
      <c r="E48" s="10">
        <f>VAR(B3:B302)</f>
        <v>1.0092262459497114</v>
      </c>
    </row>
    <row r="49" spans="1:2" x14ac:dyDescent="0.35">
      <c r="A49">
        <f t="shared" si="0"/>
        <v>47</v>
      </c>
      <c r="B49">
        <v>0.41283210020969163</v>
      </c>
    </row>
    <row r="50" spans="1:2" x14ac:dyDescent="0.35">
      <c r="A50">
        <f t="shared" si="0"/>
        <v>48</v>
      </c>
      <c r="B50">
        <v>-1.1518928144615483</v>
      </c>
    </row>
    <row r="51" spans="1:2" x14ac:dyDescent="0.35">
      <c r="A51">
        <f t="shared" si="0"/>
        <v>49</v>
      </c>
      <c r="B51">
        <v>-1.714500336448217</v>
      </c>
    </row>
    <row r="52" spans="1:2" x14ac:dyDescent="0.35">
      <c r="A52">
        <f t="shared" si="0"/>
        <v>50</v>
      </c>
      <c r="B52">
        <v>-0.67634311647714629</v>
      </c>
    </row>
    <row r="53" spans="1:2" x14ac:dyDescent="0.35">
      <c r="A53">
        <f t="shared" si="0"/>
        <v>51</v>
      </c>
      <c r="B53">
        <v>-1.7051703495569448</v>
      </c>
    </row>
    <row r="54" spans="1:2" x14ac:dyDescent="0.35">
      <c r="A54">
        <f t="shared" si="0"/>
        <v>52</v>
      </c>
      <c r="B54">
        <v>0.92720693242345831</v>
      </c>
    </row>
    <row r="55" spans="1:2" x14ac:dyDescent="0.35">
      <c r="A55">
        <f t="shared" si="0"/>
        <v>53</v>
      </c>
      <c r="B55">
        <v>0.7986774986996189</v>
      </c>
    </row>
    <row r="56" spans="1:2" x14ac:dyDescent="0.35">
      <c r="A56">
        <f t="shared" si="0"/>
        <v>54</v>
      </c>
      <c r="B56">
        <v>-1.9186791235097063</v>
      </c>
    </row>
    <row r="57" spans="1:2" x14ac:dyDescent="0.35">
      <c r="A57">
        <f t="shared" si="0"/>
        <v>55</v>
      </c>
      <c r="B57">
        <v>-0.2124668504708965</v>
      </c>
    </row>
    <row r="58" spans="1:2" x14ac:dyDescent="0.35">
      <c r="A58">
        <f t="shared" si="0"/>
        <v>56</v>
      </c>
      <c r="B58">
        <v>0.22347759560070884</v>
      </c>
    </row>
    <row r="59" spans="1:2" x14ac:dyDescent="0.35">
      <c r="A59">
        <f t="shared" si="0"/>
        <v>57</v>
      </c>
      <c r="B59">
        <v>-0.69417843738228535</v>
      </c>
    </row>
    <row r="60" spans="1:2" x14ac:dyDescent="0.35">
      <c r="A60">
        <f t="shared" si="0"/>
        <v>58</v>
      </c>
      <c r="B60">
        <v>-0.52508802489817463</v>
      </c>
    </row>
    <row r="61" spans="1:2" x14ac:dyDescent="0.35">
      <c r="A61">
        <f t="shared" si="0"/>
        <v>59</v>
      </c>
      <c r="B61">
        <v>-0.21390313311520259</v>
      </c>
    </row>
    <row r="62" spans="1:2" x14ac:dyDescent="0.35">
      <c r="A62">
        <f t="shared" si="0"/>
        <v>60</v>
      </c>
      <c r="B62">
        <v>-0.77011256315530408</v>
      </c>
    </row>
    <row r="63" spans="1:2" x14ac:dyDescent="0.35">
      <c r="A63">
        <f t="shared" si="0"/>
        <v>61</v>
      </c>
      <c r="B63">
        <v>0.62886336604833137</v>
      </c>
    </row>
    <row r="64" spans="1:2" x14ac:dyDescent="0.35">
      <c r="A64">
        <f t="shared" si="0"/>
        <v>62</v>
      </c>
      <c r="B64">
        <v>0.71911176422781553</v>
      </c>
    </row>
    <row r="65" spans="1:2" x14ac:dyDescent="0.35">
      <c r="A65">
        <f t="shared" si="0"/>
        <v>63</v>
      </c>
      <c r="B65">
        <v>-1.2253947174907458</v>
      </c>
    </row>
    <row r="66" spans="1:2" x14ac:dyDescent="0.35">
      <c r="A66">
        <f t="shared" si="0"/>
        <v>64</v>
      </c>
      <c r="B66">
        <v>-1.6276680409229201</v>
      </c>
    </row>
    <row r="67" spans="1:2" x14ac:dyDescent="0.35">
      <c r="A67">
        <f t="shared" si="0"/>
        <v>65</v>
      </c>
      <c r="B67">
        <v>-1.7249086876917112</v>
      </c>
    </row>
    <row r="68" spans="1:2" x14ac:dyDescent="0.35">
      <c r="A68">
        <f t="shared" si="0"/>
        <v>66</v>
      </c>
      <c r="B68">
        <v>0.1568724785003896</v>
      </c>
    </row>
    <row r="69" spans="1:2" x14ac:dyDescent="0.35">
      <c r="A69">
        <f t="shared" ref="A69:A132" si="2">A68+1</f>
        <v>67</v>
      </c>
      <c r="B69">
        <v>-0.55144612655713532</v>
      </c>
    </row>
    <row r="70" spans="1:2" x14ac:dyDescent="0.35">
      <c r="A70">
        <f t="shared" si="2"/>
        <v>68</v>
      </c>
      <c r="B70">
        <v>-0.33639118912359917</v>
      </c>
    </row>
    <row r="71" spans="1:2" x14ac:dyDescent="0.35">
      <c r="A71">
        <f t="shared" si="2"/>
        <v>69</v>
      </c>
      <c r="B71">
        <v>0.67595780460593879</v>
      </c>
    </row>
    <row r="72" spans="1:2" x14ac:dyDescent="0.35">
      <c r="A72">
        <f t="shared" si="2"/>
        <v>70</v>
      </c>
      <c r="B72">
        <v>-0.34746228445575678</v>
      </c>
    </row>
    <row r="73" spans="1:2" x14ac:dyDescent="0.35">
      <c r="A73">
        <f t="shared" si="2"/>
        <v>71</v>
      </c>
      <c r="B73">
        <v>-0.95467954258554544</v>
      </c>
    </row>
    <row r="74" spans="1:2" x14ac:dyDescent="0.35">
      <c r="A74">
        <f t="shared" si="2"/>
        <v>72</v>
      </c>
      <c r="B74">
        <v>1.1345992791131077</v>
      </c>
    </row>
    <row r="75" spans="1:2" x14ac:dyDescent="0.35">
      <c r="A75">
        <f t="shared" si="2"/>
        <v>73</v>
      </c>
      <c r="B75">
        <v>-1.9024079757864101</v>
      </c>
    </row>
    <row r="76" spans="1:2" x14ac:dyDescent="0.35">
      <c r="A76">
        <f t="shared" si="2"/>
        <v>74</v>
      </c>
      <c r="B76">
        <v>-1.5775722093396651</v>
      </c>
    </row>
    <row r="77" spans="1:2" x14ac:dyDescent="0.35">
      <c r="A77">
        <f t="shared" si="2"/>
        <v>75</v>
      </c>
      <c r="B77">
        <v>0.73630384944100336</v>
      </c>
    </row>
    <row r="78" spans="1:2" x14ac:dyDescent="0.35">
      <c r="A78">
        <f t="shared" si="2"/>
        <v>76</v>
      </c>
      <c r="B78">
        <v>-2.5124250897461458E-3</v>
      </c>
    </row>
    <row r="79" spans="1:2" x14ac:dyDescent="0.35">
      <c r="A79">
        <f t="shared" si="2"/>
        <v>77</v>
      </c>
      <c r="B79">
        <v>1.2160261364934228</v>
      </c>
    </row>
    <row r="80" spans="1:2" x14ac:dyDescent="0.35">
      <c r="A80">
        <f t="shared" si="2"/>
        <v>78</v>
      </c>
      <c r="B80">
        <v>0.95362676313095773</v>
      </c>
    </row>
    <row r="81" spans="1:2" x14ac:dyDescent="0.35">
      <c r="A81">
        <f t="shared" si="2"/>
        <v>79</v>
      </c>
      <c r="B81">
        <v>-0.84994463082492289</v>
      </c>
    </row>
    <row r="82" spans="1:2" x14ac:dyDescent="0.35">
      <c r="A82">
        <f t="shared" si="2"/>
        <v>80</v>
      </c>
      <c r="B82">
        <v>-1.1464946076084193</v>
      </c>
    </row>
    <row r="83" spans="1:2" x14ac:dyDescent="0.35">
      <c r="A83">
        <f t="shared" si="2"/>
        <v>81</v>
      </c>
      <c r="B83">
        <v>-1.2678651979968665</v>
      </c>
    </row>
    <row r="84" spans="1:2" x14ac:dyDescent="0.35">
      <c r="A84">
        <f t="shared" si="2"/>
        <v>82</v>
      </c>
      <c r="B84">
        <v>0.19309097455918689</v>
      </c>
    </row>
    <row r="85" spans="1:2" x14ac:dyDescent="0.35">
      <c r="A85">
        <f t="shared" si="2"/>
        <v>83</v>
      </c>
      <c r="B85">
        <v>-0.4661633770538528</v>
      </c>
    </row>
    <row r="86" spans="1:2" x14ac:dyDescent="0.35">
      <c r="A86">
        <f t="shared" si="2"/>
        <v>84</v>
      </c>
      <c r="B86">
        <v>-0.5513620482499364</v>
      </c>
    </row>
    <row r="87" spans="1:2" x14ac:dyDescent="0.35">
      <c r="A87">
        <f t="shared" si="2"/>
        <v>85</v>
      </c>
      <c r="B87">
        <v>-0.43242510811594714</v>
      </c>
    </row>
    <row r="88" spans="1:2" x14ac:dyDescent="0.35">
      <c r="A88">
        <f t="shared" si="2"/>
        <v>86</v>
      </c>
      <c r="B88">
        <v>-0.95611009588774321</v>
      </c>
    </row>
    <row r="89" spans="1:2" x14ac:dyDescent="0.35">
      <c r="A89">
        <f t="shared" si="2"/>
        <v>87</v>
      </c>
      <c r="B89">
        <v>-0.36199971365228822</v>
      </c>
    </row>
    <row r="90" spans="1:2" x14ac:dyDescent="0.35">
      <c r="A90">
        <f t="shared" si="2"/>
        <v>88</v>
      </c>
      <c r="B90">
        <v>-0.89545172090434755</v>
      </c>
    </row>
    <row r="91" spans="1:2" x14ac:dyDescent="0.35">
      <c r="A91">
        <f t="shared" si="2"/>
        <v>89</v>
      </c>
      <c r="B91">
        <v>-1.0839001596194184</v>
      </c>
    </row>
    <row r="92" spans="1:2" x14ac:dyDescent="0.35">
      <c r="A92">
        <f t="shared" si="2"/>
        <v>90</v>
      </c>
      <c r="B92">
        <v>-0.90592515061569578</v>
      </c>
    </row>
    <row r="93" spans="1:2" x14ac:dyDescent="0.35">
      <c r="A93">
        <f t="shared" si="2"/>
        <v>91</v>
      </c>
      <c r="B93">
        <v>1.9715981926018573</v>
      </c>
    </row>
    <row r="94" spans="1:2" x14ac:dyDescent="0.35">
      <c r="A94">
        <f t="shared" si="2"/>
        <v>92</v>
      </c>
      <c r="B94">
        <v>-0.93674386716078983</v>
      </c>
    </row>
    <row r="95" spans="1:2" x14ac:dyDescent="0.35">
      <c r="A95">
        <f t="shared" si="2"/>
        <v>93</v>
      </c>
      <c r="B95">
        <v>0.72289835781158429</v>
      </c>
    </row>
    <row r="96" spans="1:2" x14ac:dyDescent="0.35">
      <c r="A96">
        <f t="shared" si="2"/>
        <v>94</v>
      </c>
      <c r="B96">
        <v>0.10059071518272271</v>
      </c>
    </row>
    <row r="97" spans="1:2" x14ac:dyDescent="0.35">
      <c r="A97">
        <f t="shared" si="2"/>
        <v>95</v>
      </c>
      <c r="B97">
        <v>-0.68822544568711186</v>
      </c>
    </row>
    <row r="98" spans="1:2" x14ac:dyDescent="0.35">
      <c r="A98">
        <f t="shared" si="2"/>
        <v>96</v>
      </c>
      <c r="B98">
        <v>0.311397994729116</v>
      </c>
    </row>
    <row r="99" spans="1:2" x14ac:dyDescent="0.35">
      <c r="A99">
        <f t="shared" si="2"/>
        <v>97</v>
      </c>
      <c r="B99">
        <v>-0.72871379496341004</v>
      </c>
    </row>
    <row r="100" spans="1:2" x14ac:dyDescent="0.35">
      <c r="A100">
        <f t="shared" si="2"/>
        <v>98</v>
      </c>
      <c r="B100">
        <v>0.3291440216700095</v>
      </c>
    </row>
    <row r="101" spans="1:2" x14ac:dyDescent="0.35">
      <c r="A101">
        <f t="shared" si="2"/>
        <v>99</v>
      </c>
      <c r="B101">
        <v>-1.0928034368407671</v>
      </c>
    </row>
    <row r="102" spans="1:2" x14ac:dyDescent="0.35">
      <c r="A102">
        <f t="shared" si="2"/>
        <v>100</v>
      </c>
      <c r="B102">
        <v>-0.36144205122381418</v>
      </c>
    </row>
    <row r="103" spans="1:2" x14ac:dyDescent="0.35">
      <c r="A103">
        <f t="shared" si="2"/>
        <v>101</v>
      </c>
      <c r="B103">
        <v>0.39502250377323195</v>
      </c>
    </row>
    <row r="104" spans="1:2" x14ac:dyDescent="0.35">
      <c r="A104">
        <f t="shared" si="2"/>
        <v>102</v>
      </c>
      <c r="B104">
        <v>0.55490150471203104</v>
      </c>
    </row>
    <row r="105" spans="1:2" x14ac:dyDescent="0.35">
      <c r="A105">
        <f t="shared" si="2"/>
        <v>103</v>
      </c>
      <c r="B105">
        <v>-1.0609585234072327</v>
      </c>
    </row>
    <row r="106" spans="1:2" x14ac:dyDescent="0.35">
      <c r="A106">
        <f t="shared" si="2"/>
        <v>104</v>
      </c>
      <c r="B106">
        <v>0.57296923981852654</v>
      </c>
    </row>
    <row r="107" spans="1:2" x14ac:dyDescent="0.35">
      <c r="A107">
        <f t="shared" si="2"/>
        <v>105</v>
      </c>
      <c r="B107">
        <v>1.6947693025233539</v>
      </c>
    </row>
    <row r="108" spans="1:2" x14ac:dyDescent="0.35">
      <c r="A108">
        <f t="shared" si="2"/>
        <v>106</v>
      </c>
      <c r="B108">
        <v>-0.75084067280203204</v>
      </c>
    </row>
    <row r="109" spans="1:2" x14ac:dyDescent="0.35">
      <c r="A109">
        <f t="shared" si="2"/>
        <v>107</v>
      </c>
      <c r="B109">
        <v>-0.18200666611081956</v>
      </c>
    </row>
    <row r="110" spans="1:2" x14ac:dyDescent="0.35">
      <c r="A110">
        <f t="shared" si="2"/>
        <v>108</v>
      </c>
      <c r="B110">
        <v>-1.3608518152757216</v>
      </c>
    </row>
    <row r="111" spans="1:2" x14ac:dyDescent="0.35">
      <c r="A111">
        <f t="shared" si="2"/>
        <v>109</v>
      </c>
      <c r="B111">
        <v>0.87442125663643488</v>
      </c>
    </row>
    <row r="112" spans="1:2" x14ac:dyDescent="0.35">
      <c r="A112">
        <f t="shared" si="2"/>
        <v>110</v>
      </c>
      <c r="B112">
        <v>-0.93977303717345495</v>
      </c>
    </row>
    <row r="113" spans="1:2" x14ac:dyDescent="0.35">
      <c r="A113">
        <f t="shared" si="2"/>
        <v>111</v>
      </c>
      <c r="B113">
        <v>0.7307925313346112</v>
      </c>
    </row>
    <row r="114" spans="1:2" x14ac:dyDescent="0.35">
      <c r="A114">
        <f t="shared" si="2"/>
        <v>112</v>
      </c>
      <c r="B114">
        <v>0.39791421325749032</v>
      </c>
    </row>
    <row r="115" spans="1:2" x14ac:dyDescent="0.35">
      <c r="A115">
        <f t="shared" si="2"/>
        <v>113</v>
      </c>
      <c r="B115">
        <v>1.0686237467316013</v>
      </c>
    </row>
    <row r="116" spans="1:2" x14ac:dyDescent="0.35">
      <c r="A116">
        <f t="shared" si="2"/>
        <v>114</v>
      </c>
      <c r="B116">
        <v>-1.6025402101717718</v>
      </c>
    </row>
    <row r="117" spans="1:2" x14ac:dyDescent="0.35">
      <c r="A117">
        <f t="shared" si="2"/>
        <v>115</v>
      </c>
      <c r="B117">
        <v>-0.82849734192329039</v>
      </c>
    </row>
    <row r="118" spans="1:2" x14ac:dyDescent="0.35">
      <c r="A118">
        <f t="shared" si="2"/>
        <v>116</v>
      </c>
      <c r="B118">
        <v>2.5762316296408119</v>
      </c>
    </row>
    <row r="119" spans="1:2" x14ac:dyDescent="0.35">
      <c r="A119">
        <f t="shared" si="2"/>
        <v>117</v>
      </c>
      <c r="B119">
        <v>0.7153691126888303</v>
      </c>
    </row>
    <row r="120" spans="1:2" x14ac:dyDescent="0.35">
      <c r="A120">
        <f t="shared" si="2"/>
        <v>118</v>
      </c>
      <c r="B120">
        <v>0.22517062184870576</v>
      </c>
    </row>
    <row r="121" spans="1:2" x14ac:dyDescent="0.35">
      <c r="A121">
        <f t="shared" si="2"/>
        <v>119</v>
      </c>
      <c r="B121">
        <v>-0.99191710812424705</v>
      </c>
    </row>
    <row r="122" spans="1:2" x14ac:dyDescent="0.35">
      <c r="A122">
        <f t="shared" si="2"/>
        <v>120</v>
      </c>
      <c r="B122">
        <v>0.68372199226252195</v>
      </c>
    </row>
    <row r="123" spans="1:2" x14ac:dyDescent="0.35">
      <c r="A123">
        <f t="shared" si="2"/>
        <v>121</v>
      </c>
      <c r="B123">
        <v>-1.1594542551375688</v>
      </c>
    </row>
    <row r="124" spans="1:2" x14ac:dyDescent="0.35">
      <c r="A124">
        <f t="shared" si="2"/>
        <v>122</v>
      </c>
      <c r="B124">
        <v>-2.2789047237025857</v>
      </c>
    </row>
    <row r="125" spans="1:2" x14ac:dyDescent="0.35">
      <c r="A125">
        <f t="shared" si="2"/>
        <v>123</v>
      </c>
      <c r="B125">
        <v>0.88438754816667275</v>
      </c>
    </row>
    <row r="126" spans="1:2" x14ac:dyDescent="0.35">
      <c r="A126">
        <f t="shared" si="2"/>
        <v>124</v>
      </c>
      <c r="B126">
        <v>1.9175878939442095</v>
      </c>
    </row>
    <row r="127" spans="1:2" x14ac:dyDescent="0.35">
      <c r="A127">
        <f t="shared" si="2"/>
        <v>125</v>
      </c>
      <c r="B127">
        <v>0.39551846797387513</v>
      </c>
    </row>
    <row r="128" spans="1:2" x14ac:dyDescent="0.35">
      <c r="A128">
        <f t="shared" si="2"/>
        <v>126</v>
      </c>
      <c r="B128">
        <v>-1.7265560193368632</v>
      </c>
    </row>
    <row r="129" spans="1:2" x14ac:dyDescent="0.35">
      <c r="A129">
        <f t="shared" si="2"/>
        <v>127</v>
      </c>
      <c r="B129">
        <v>0.44281669336726437</v>
      </c>
    </row>
    <row r="130" spans="1:2" x14ac:dyDescent="0.35">
      <c r="A130">
        <f t="shared" si="2"/>
        <v>128</v>
      </c>
      <c r="B130">
        <v>1.4388934739414672</v>
      </c>
    </row>
    <row r="131" spans="1:2" x14ac:dyDescent="0.35">
      <c r="A131">
        <f t="shared" si="2"/>
        <v>129</v>
      </c>
      <c r="B131">
        <v>0.12275271683619741</v>
      </c>
    </row>
    <row r="132" spans="1:2" x14ac:dyDescent="0.35">
      <c r="A132">
        <f t="shared" si="2"/>
        <v>130</v>
      </c>
      <c r="B132">
        <v>-2.3043290324355552</v>
      </c>
    </row>
    <row r="133" spans="1:2" x14ac:dyDescent="0.35">
      <c r="A133">
        <f t="shared" ref="A133:A196" si="3">A132+1</f>
        <v>131</v>
      </c>
      <c r="B133">
        <v>-1.2280559143718646</v>
      </c>
    </row>
    <row r="134" spans="1:2" x14ac:dyDescent="0.35">
      <c r="A134">
        <f t="shared" si="3"/>
        <v>132</v>
      </c>
      <c r="B134">
        <v>0.52664052144190099</v>
      </c>
    </row>
    <row r="135" spans="1:2" x14ac:dyDescent="0.35">
      <c r="A135">
        <f t="shared" si="3"/>
        <v>133</v>
      </c>
      <c r="B135">
        <v>-0.23936305031708699</v>
      </c>
    </row>
    <row r="136" spans="1:2" x14ac:dyDescent="0.35">
      <c r="A136">
        <f t="shared" si="3"/>
        <v>134</v>
      </c>
      <c r="B136">
        <v>-0.40623212670529635</v>
      </c>
    </row>
    <row r="137" spans="1:2" x14ac:dyDescent="0.35">
      <c r="A137">
        <f t="shared" si="3"/>
        <v>135</v>
      </c>
      <c r="B137">
        <v>2.1526424037262686</v>
      </c>
    </row>
    <row r="138" spans="1:2" x14ac:dyDescent="0.35">
      <c r="A138">
        <f t="shared" si="3"/>
        <v>136</v>
      </c>
      <c r="B138">
        <v>0.81537237095631798</v>
      </c>
    </row>
    <row r="139" spans="1:2" x14ac:dyDescent="0.35">
      <c r="A139">
        <f t="shared" si="3"/>
        <v>137</v>
      </c>
      <c r="B139">
        <v>0.31168903975974632</v>
      </c>
    </row>
    <row r="140" spans="1:2" x14ac:dyDescent="0.35">
      <c r="A140">
        <f t="shared" si="3"/>
        <v>138</v>
      </c>
      <c r="B140">
        <v>-1.1257954484515587</v>
      </c>
    </row>
    <row r="141" spans="1:2" x14ac:dyDescent="0.35">
      <c r="A141">
        <f t="shared" si="3"/>
        <v>139</v>
      </c>
      <c r="B141">
        <v>0.88240979021908306</v>
      </c>
    </row>
    <row r="142" spans="1:2" x14ac:dyDescent="0.35">
      <c r="A142">
        <f t="shared" si="3"/>
        <v>140</v>
      </c>
      <c r="B142">
        <v>-0.6836103776258442</v>
      </c>
    </row>
    <row r="143" spans="1:2" x14ac:dyDescent="0.35">
      <c r="A143">
        <f t="shared" si="3"/>
        <v>141</v>
      </c>
      <c r="B143">
        <v>1.0592064058135686</v>
      </c>
    </row>
    <row r="144" spans="1:2" x14ac:dyDescent="0.35">
      <c r="A144">
        <f t="shared" si="3"/>
        <v>142</v>
      </c>
      <c r="B144">
        <v>-0.91302027235319683</v>
      </c>
    </row>
    <row r="145" spans="1:2" x14ac:dyDescent="0.35">
      <c r="A145">
        <f t="shared" si="3"/>
        <v>143</v>
      </c>
      <c r="B145">
        <v>1.4226419811981905</v>
      </c>
    </row>
    <row r="146" spans="1:2" x14ac:dyDescent="0.35">
      <c r="A146">
        <f t="shared" si="3"/>
        <v>144</v>
      </c>
      <c r="B146">
        <v>0.96206223663567125</v>
      </c>
    </row>
    <row r="147" spans="1:2" x14ac:dyDescent="0.35">
      <c r="A147">
        <f t="shared" si="3"/>
        <v>145</v>
      </c>
      <c r="B147">
        <v>0.63875167068728178</v>
      </c>
    </row>
    <row r="148" spans="1:2" x14ac:dyDescent="0.35">
      <c r="A148">
        <f t="shared" si="3"/>
        <v>146</v>
      </c>
      <c r="B148">
        <v>0.74240814661595278</v>
      </c>
    </row>
    <row r="149" spans="1:2" x14ac:dyDescent="0.35">
      <c r="A149">
        <f t="shared" si="3"/>
        <v>147</v>
      </c>
      <c r="B149">
        <v>0.55332805872655466</v>
      </c>
    </row>
    <row r="150" spans="1:2" x14ac:dyDescent="0.35">
      <c r="A150">
        <f t="shared" si="3"/>
        <v>148</v>
      </c>
      <c r="B150">
        <v>1.2975411684102687</v>
      </c>
    </row>
    <row r="151" spans="1:2" x14ac:dyDescent="0.35">
      <c r="A151">
        <f t="shared" si="3"/>
        <v>149</v>
      </c>
      <c r="B151">
        <v>-1.112565879181183</v>
      </c>
    </row>
    <row r="152" spans="1:2" x14ac:dyDescent="0.35">
      <c r="A152">
        <f t="shared" si="3"/>
        <v>150</v>
      </c>
      <c r="B152">
        <v>0.61612929906621539</v>
      </c>
    </row>
    <row r="153" spans="1:2" x14ac:dyDescent="0.35">
      <c r="A153">
        <f t="shared" si="3"/>
        <v>151</v>
      </c>
      <c r="B153">
        <v>1.0055672357867182</v>
      </c>
    </row>
    <row r="154" spans="1:2" x14ac:dyDescent="0.35">
      <c r="A154">
        <f t="shared" si="3"/>
        <v>152</v>
      </c>
      <c r="B154">
        <v>-0.49557160317585902</v>
      </c>
    </row>
    <row r="155" spans="1:2" x14ac:dyDescent="0.35">
      <c r="A155">
        <f t="shared" si="3"/>
        <v>153</v>
      </c>
      <c r="B155">
        <v>0.47954116888744686</v>
      </c>
    </row>
    <row r="156" spans="1:2" x14ac:dyDescent="0.35">
      <c r="A156">
        <f t="shared" si="3"/>
        <v>154</v>
      </c>
      <c r="B156">
        <v>-0.10556166195061856</v>
      </c>
    </row>
    <row r="157" spans="1:2" x14ac:dyDescent="0.35">
      <c r="A157">
        <f t="shared" si="3"/>
        <v>155</v>
      </c>
      <c r="B157">
        <v>0.2755985123155586</v>
      </c>
    </row>
    <row r="158" spans="1:2" x14ac:dyDescent="0.35">
      <c r="A158">
        <f t="shared" si="3"/>
        <v>156</v>
      </c>
      <c r="B158">
        <v>0.59775234620954465</v>
      </c>
    </row>
    <row r="159" spans="1:2" x14ac:dyDescent="0.35">
      <c r="A159">
        <f t="shared" si="3"/>
        <v>157</v>
      </c>
      <c r="B159">
        <v>-9.1167032413317264E-2</v>
      </c>
    </row>
    <row r="160" spans="1:2" x14ac:dyDescent="0.35">
      <c r="A160">
        <f t="shared" si="3"/>
        <v>158</v>
      </c>
      <c r="B160">
        <v>-0.66867175318331351</v>
      </c>
    </row>
    <row r="161" spans="1:2" x14ac:dyDescent="0.35">
      <c r="A161">
        <f t="shared" si="3"/>
        <v>159</v>
      </c>
      <c r="B161">
        <v>0.14634764909449763</v>
      </c>
    </row>
    <row r="162" spans="1:2" x14ac:dyDescent="0.35">
      <c r="A162">
        <f t="shared" si="3"/>
        <v>160</v>
      </c>
      <c r="B162">
        <v>1.3840603847297344</v>
      </c>
    </row>
    <row r="163" spans="1:2" x14ac:dyDescent="0.35">
      <c r="A163">
        <f t="shared" si="3"/>
        <v>161</v>
      </c>
      <c r="B163">
        <v>-0.22303528378214113</v>
      </c>
    </row>
    <row r="164" spans="1:2" x14ac:dyDescent="0.35">
      <c r="A164">
        <f t="shared" si="3"/>
        <v>162</v>
      </c>
      <c r="B164">
        <v>-0.46543281903646083</v>
      </c>
    </row>
    <row r="165" spans="1:2" x14ac:dyDescent="0.35">
      <c r="A165">
        <f t="shared" si="3"/>
        <v>163</v>
      </c>
      <c r="B165">
        <v>0.19076160011223731</v>
      </c>
    </row>
    <row r="166" spans="1:2" x14ac:dyDescent="0.35">
      <c r="A166">
        <f t="shared" si="3"/>
        <v>164</v>
      </c>
      <c r="B166">
        <v>0.68625390725343971</v>
      </c>
    </row>
    <row r="167" spans="1:2" x14ac:dyDescent="0.35">
      <c r="A167">
        <f t="shared" si="3"/>
        <v>165</v>
      </c>
      <c r="B167">
        <v>1.1052644709507864</v>
      </c>
    </row>
    <row r="168" spans="1:2" x14ac:dyDescent="0.35">
      <c r="A168">
        <f t="shared" si="3"/>
        <v>166</v>
      </c>
      <c r="B168">
        <v>1.4074230392876668</v>
      </c>
    </row>
    <row r="169" spans="1:2" x14ac:dyDescent="0.35">
      <c r="A169">
        <f t="shared" si="3"/>
        <v>167</v>
      </c>
      <c r="B169">
        <v>0.90101675266462644</v>
      </c>
    </row>
    <row r="170" spans="1:2" x14ac:dyDescent="0.35">
      <c r="A170">
        <f t="shared" si="3"/>
        <v>168</v>
      </c>
      <c r="B170">
        <v>-1.8149149312318841E-2</v>
      </c>
    </row>
    <row r="171" spans="1:2" x14ac:dyDescent="0.35">
      <c r="A171">
        <f t="shared" si="3"/>
        <v>169</v>
      </c>
      <c r="B171">
        <v>-1.2909344672163063</v>
      </c>
    </row>
    <row r="172" spans="1:2" x14ac:dyDescent="0.35">
      <c r="A172">
        <f t="shared" si="3"/>
        <v>170</v>
      </c>
      <c r="B172">
        <v>-1.1408780579470197</v>
      </c>
    </row>
    <row r="173" spans="1:2" x14ac:dyDescent="0.35">
      <c r="A173">
        <f t="shared" si="3"/>
        <v>171</v>
      </c>
      <c r="B173">
        <v>-0.14401796679639955</v>
      </c>
    </row>
    <row r="174" spans="1:2" x14ac:dyDescent="0.35">
      <c r="A174">
        <f t="shared" si="3"/>
        <v>172</v>
      </c>
      <c r="B174">
        <v>-0.83034988360309614</v>
      </c>
    </row>
    <row r="175" spans="1:2" x14ac:dyDescent="0.35">
      <c r="A175">
        <f t="shared" si="3"/>
        <v>173</v>
      </c>
      <c r="B175">
        <v>0.75477232446463527</v>
      </c>
    </row>
    <row r="176" spans="1:2" x14ac:dyDescent="0.35">
      <c r="A176">
        <f t="shared" si="3"/>
        <v>174</v>
      </c>
      <c r="B176">
        <v>-0.46904811708216804</v>
      </c>
    </row>
    <row r="177" spans="1:2" x14ac:dyDescent="0.35">
      <c r="A177">
        <f t="shared" si="3"/>
        <v>175</v>
      </c>
      <c r="B177">
        <v>0.96483898821572589</v>
      </c>
    </row>
    <row r="178" spans="1:2" x14ac:dyDescent="0.35">
      <c r="A178">
        <f t="shared" si="3"/>
        <v>176</v>
      </c>
      <c r="B178">
        <v>-7.6919449368898135E-2</v>
      </c>
    </row>
    <row r="179" spans="1:2" x14ac:dyDescent="0.35">
      <c r="A179">
        <f t="shared" si="3"/>
        <v>177</v>
      </c>
      <c r="B179">
        <v>0.42040034584287839</v>
      </c>
    </row>
    <row r="180" spans="1:2" x14ac:dyDescent="0.35">
      <c r="A180">
        <f t="shared" si="3"/>
        <v>178</v>
      </c>
      <c r="B180">
        <v>-1.2721974882145521</v>
      </c>
    </row>
    <row r="181" spans="1:2" x14ac:dyDescent="0.35">
      <c r="A181">
        <f t="shared" si="3"/>
        <v>179</v>
      </c>
      <c r="B181">
        <v>-2.2786623353515791</v>
      </c>
    </row>
    <row r="182" spans="1:2" x14ac:dyDescent="0.35">
      <c r="A182">
        <f t="shared" si="3"/>
        <v>180</v>
      </c>
      <c r="B182">
        <v>-0.49105107958363775</v>
      </c>
    </row>
    <row r="183" spans="1:2" x14ac:dyDescent="0.35">
      <c r="A183">
        <f t="shared" si="3"/>
        <v>181</v>
      </c>
      <c r="B183">
        <v>0.48146540184895631</v>
      </c>
    </row>
    <row r="184" spans="1:2" x14ac:dyDescent="0.35">
      <c r="A184">
        <f t="shared" si="3"/>
        <v>182</v>
      </c>
      <c r="B184">
        <v>-1.6448864229186897</v>
      </c>
    </row>
    <row r="185" spans="1:2" x14ac:dyDescent="0.35">
      <c r="A185">
        <f t="shared" si="3"/>
        <v>183</v>
      </c>
      <c r="B185">
        <v>6.6632877659726253E-2</v>
      </c>
    </row>
    <row r="186" spans="1:2" x14ac:dyDescent="0.35">
      <c r="A186">
        <f t="shared" si="3"/>
        <v>184</v>
      </c>
      <c r="B186">
        <v>0.74603621689471478</v>
      </c>
    </row>
    <row r="187" spans="1:2" x14ac:dyDescent="0.35">
      <c r="A187">
        <f t="shared" si="3"/>
        <v>185</v>
      </c>
      <c r="B187">
        <v>0.27861328836863852</v>
      </c>
    </row>
    <row r="188" spans="1:2" x14ac:dyDescent="0.35">
      <c r="A188">
        <f t="shared" si="3"/>
        <v>186</v>
      </c>
      <c r="B188">
        <v>1.1266984017619501</v>
      </c>
    </row>
    <row r="189" spans="1:2" x14ac:dyDescent="0.35">
      <c r="A189">
        <f t="shared" si="3"/>
        <v>187</v>
      </c>
      <c r="B189">
        <v>-0.42035631338949564</v>
      </c>
    </row>
    <row r="190" spans="1:2" x14ac:dyDescent="0.35">
      <c r="A190">
        <f t="shared" si="3"/>
        <v>188</v>
      </c>
      <c r="B190">
        <v>-1.7276170584515391</v>
      </c>
    </row>
    <row r="191" spans="1:2" x14ac:dyDescent="0.35">
      <c r="A191">
        <f t="shared" si="3"/>
        <v>189</v>
      </c>
      <c r="B191">
        <v>1.3313570843379183</v>
      </c>
    </row>
    <row r="192" spans="1:2" x14ac:dyDescent="0.35">
      <c r="A192">
        <f t="shared" si="3"/>
        <v>190</v>
      </c>
      <c r="B192">
        <v>-2.6882822698553546</v>
      </c>
    </row>
    <row r="193" spans="1:2" x14ac:dyDescent="0.35">
      <c r="A193">
        <f t="shared" si="3"/>
        <v>191</v>
      </c>
      <c r="B193">
        <v>-1.0297732158894548</v>
      </c>
    </row>
    <row r="194" spans="1:2" x14ac:dyDescent="0.35">
      <c r="A194">
        <f t="shared" si="3"/>
        <v>192</v>
      </c>
      <c r="B194">
        <v>1.3556005978257979</v>
      </c>
    </row>
    <row r="195" spans="1:2" x14ac:dyDescent="0.35">
      <c r="A195">
        <f t="shared" si="3"/>
        <v>193</v>
      </c>
      <c r="B195">
        <v>1.6807352687308035</v>
      </c>
    </row>
    <row r="196" spans="1:2" x14ac:dyDescent="0.35">
      <c r="A196">
        <f t="shared" si="3"/>
        <v>194</v>
      </c>
      <c r="B196">
        <v>1.8520134291516095</v>
      </c>
    </row>
    <row r="197" spans="1:2" x14ac:dyDescent="0.35">
      <c r="A197">
        <f t="shared" ref="A197:A260" si="4">A196+1</f>
        <v>195</v>
      </c>
      <c r="B197">
        <v>-7.5661295451868227E-2</v>
      </c>
    </row>
    <row r="198" spans="1:2" x14ac:dyDescent="0.35">
      <c r="A198">
        <f t="shared" si="4"/>
        <v>196</v>
      </c>
      <c r="B198">
        <v>-0.18407374560733397</v>
      </c>
    </row>
    <row r="199" spans="1:2" x14ac:dyDescent="0.35">
      <c r="A199">
        <f t="shared" si="4"/>
        <v>197</v>
      </c>
      <c r="B199">
        <v>-4.4711145801600606E-2</v>
      </c>
    </row>
    <row r="200" spans="1:2" x14ac:dyDescent="0.35">
      <c r="A200">
        <f t="shared" si="4"/>
        <v>198</v>
      </c>
      <c r="B200">
        <v>1.504056341108428</v>
      </c>
    </row>
    <row r="201" spans="1:2" x14ac:dyDescent="0.35">
      <c r="A201">
        <f t="shared" si="4"/>
        <v>199</v>
      </c>
      <c r="B201">
        <v>-1.3285522660397744</v>
      </c>
    </row>
    <row r="202" spans="1:2" x14ac:dyDescent="0.35">
      <c r="A202">
        <f t="shared" si="4"/>
        <v>200</v>
      </c>
      <c r="B202">
        <v>-0.33372062248518014</v>
      </c>
    </row>
    <row r="203" spans="1:2" x14ac:dyDescent="0.35">
      <c r="A203">
        <f t="shared" si="4"/>
        <v>201</v>
      </c>
      <c r="B203">
        <v>-0.38470808628662195</v>
      </c>
    </row>
    <row r="204" spans="1:2" x14ac:dyDescent="0.35">
      <c r="A204">
        <f t="shared" si="4"/>
        <v>202</v>
      </c>
      <c r="B204">
        <v>-0.55999501985336519</v>
      </c>
    </row>
    <row r="205" spans="1:2" x14ac:dyDescent="0.35">
      <c r="A205">
        <f t="shared" si="4"/>
        <v>203</v>
      </c>
      <c r="B205">
        <v>-2.7644475243779401E-2</v>
      </c>
    </row>
    <row r="206" spans="1:2" x14ac:dyDescent="0.35">
      <c r="A206">
        <f t="shared" si="4"/>
        <v>204</v>
      </c>
      <c r="B206">
        <v>-0.79799606205625406</v>
      </c>
    </row>
    <row r="207" spans="1:2" x14ac:dyDescent="0.35">
      <c r="A207">
        <f t="shared" si="4"/>
        <v>205</v>
      </c>
      <c r="B207">
        <v>-1.581448313723381</v>
      </c>
    </row>
    <row r="208" spans="1:2" x14ac:dyDescent="0.35">
      <c r="A208">
        <f t="shared" si="4"/>
        <v>206</v>
      </c>
      <c r="B208">
        <v>-0.57819600126002257</v>
      </c>
    </row>
    <row r="209" spans="1:2" x14ac:dyDescent="0.35">
      <c r="A209">
        <f t="shared" si="4"/>
        <v>207</v>
      </c>
      <c r="B209">
        <v>7.6483278377206865E-2</v>
      </c>
    </row>
    <row r="210" spans="1:2" x14ac:dyDescent="0.35">
      <c r="A210">
        <f t="shared" si="4"/>
        <v>208</v>
      </c>
      <c r="B210">
        <v>-0.12055600384974281</v>
      </c>
    </row>
    <row r="211" spans="1:2" x14ac:dyDescent="0.35">
      <c r="A211">
        <f t="shared" si="4"/>
        <v>209</v>
      </c>
      <c r="B211">
        <v>-0.78151843047388847</v>
      </c>
    </row>
    <row r="212" spans="1:2" x14ac:dyDescent="0.35">
      <c r="A212">
        <f t="shared" si="4"/>
        <v>210</v>
      </c>
      <c r="B212">
        <v>-0.64975508340965971</v>
      </c>
    </row>
    <row r="213" spans="1:2" x14ac:dyDescent="0.35">
      <c r="A213">
        <f t="shared" si="4"/>
        <v>211</v>
      </c>
      <c r="B213">
        <v>0.11819283785108022</v>
      </c>
    </row>
    <row r="214" spans="1:2" x14ac:dyDescent="0.35">
      <c r="A214">
        <f t="shared" si="4"/>
        <v>212</v>
      </c>
      <c r="B214">
        <v>1.2693740993658589</v>
      </c>
    </row>
    <row r="215" spans="1:2" x14ac:dyDescent="0.35">
      <c r="A215">
        <f t="shared" si="4"/>
        <v>213</v>
      </c>
      <c r="B215">
        <v>-0.29629858508389412</v>
      </c>
    </row>
    <row r="216" spans="1:2" x14ac:dyDescent="0.35">
      <c r="A216">
        <f t="shared" si="4"/>
        <v>214</v>
      </c>
      <c r="B216">
        <v>-0.38386746599685501</v>
      </c>
    </row>
    <row r="217" spans="1:2" x14ac:dyDescent="0.35">
      <c r="A217">
        <f t="shared" si="4"/>
        <v>215</v>
      </c>
      <c r="B217">
        <v>0.7139659799803556</v>
      </c>
    </row>
    <row r="218" spans="1:2" x14ac:dyDescent="0.35">
      <c r="A218">
        <f t="shared" si="4"/>
        <v>216</v>
      </c>
      <c r="B218">
        <v>1.3950580490726854</v>
      </c>
    </row>
    <row r="219" spans="1:2" x14ac:dyDescent="0.35">
      <c r="A219">
        <f t="shared" si="4"/>
        <v>217</v>
      </c>
      <c r="B219">
        <v>-0.4099469347524663</v>
      </c>
    </row>
    <row r="220" spans="1:2" x14ac:dyDescent="0.35">
      <c r="A220">
        <f t="shared" si="4"/>
        <v>218</v>
      </c>
      <c r="B220">
        <v>0.40776400001113339</v>
      </c>
    </row>
    <row r="221" spans="1:2" x14ac:dyDescent="0.35">
      <c r="A221">
        <f t="shared" si="4"/>
        <v>219</v>
      </c>
      <c r="B221">
        <v>-0.96171065996618366</v>
      </c>
    </row>
    <row r="222" spans="1:2" x14ac:dyDescent="0.35">
      <c r="A222">
        <f t="shared" si="4"/>
        <v>220</v>
      </c>
      <c r="B222">
        <v>0.17402926997514256</v>
      </c>
    </row>
    <row r="223" spans="1:2" x14ac:dyDescent="0.35">
      <c r="A223">
        <f t="shared" si="4"/>
        <v>221</v>
      </c>
      <c r="B223">
        <v>-0.41062469305864313</v>
      </c>
    </row>
    <row r="224" spans="1:2" x14ac:dyDescent="0.35">
      <c r="A224">
        <f t="shared" si="4"/>
        <v>222</v>
      </c>
      <c r="B224">
        <v>-1.7294715122027919</v>
      </c>
    </row>
    <row r="225" spans="1:2" x14ac:dyDescent="0.35">
      <c r="A225">
        <f t="shared" si="4"/>
        <v>223</v>
      </c>
      <c r="B225">
        <v>0.60709199904065281</v>
      </c>
    </row>
    <row r="226" spans="1:2" x14ac:dyDescent="0.35">
      <c r="A226">
        <f t="shared" si="4"/>
        <v>224</v>
      </c>
      <c r="B226">
        <v>-0.51942894064350031</v>
      </c>
    </row>
    <row r="227" spans="1:2" x14ac:dyDescent="0.35">
      <c r="A227">
        <f t="shared" si="4"/>
        <v>225</v>
      </c>
      <c r="B227">
        <v>-1.3782831934431534</v>
      </c>
    </row>
    <row r="228" spans="1:2" x14ac:dyDescent="0.35">
      <c r="A228">
        <f t="shared" si="4"/>
        <v>226</v>
      </c>
      <c r="B228">
        <v>-0.99233958847348624</v>
      </c>
    </row>
    <row r="229" spans="1:2" x14ac:dyDescent="0.35">
      <c r="A229">
        <f t="shared" si="4"/>
        <v>227</v>
      </c>
      <c r="B229">
        <v>0.46318440188487242</v>
      </c>
    </row>
    <row r="230" spans="1:2" x14ac:dyDescent="0.35">
      <c r="A230">
        <f t="shared" si="4"/>
        <v>228</v>
      </c>
      <c r="B230">
        <v>-0.61527049701647507</v>
      </c>
    </row>
    <row r="231" spans="1:2" x14ac:dyDescent="0.35">
      <c r="A231">
        <f t="shared" si="4"/>
        <v>229</v>
      </c>
      <c r="B231">
        <v>-1.4533998449124055</v>
      </c>
    </row>
    <row r="232" spans="1:2" x14ac:dyDescent="0.35">
      <c r="A232">
        <f t="shared" si="4"/>
        <v>230</v>
      </c>
      <c r="B232">
        <v>-1.1580882518078284</v>
      </c>
    </row>
    <row r="233" spans="1:2" x14ac:dyDescent="0.35">
      <c r="A233">
        <f t="shared" si="4"/>
        <v>231</v>
      </c>
      <c r="B233">
        <v>-1.4388039120197906</v>
      </c>
    </row>
    <row r="234" spans="1:2" x14ac:dyDescent="0.35">
      <c r="A234">
        <f t="shared" si="4"/>
        <v>232</v>
      </c>
      <c r="B234">
        <v>0.94235776596652188</v>
      </c>
    </row>
    <row r="235" spans="1:2" x14ac:dyDescent="0.35">
      <c r="A235">
        <f t="shared" si="4"/>
        <v>233</v>
      </c>
      <c r="B235">
        <v>1.5653130259464338</v>
      </c>
    </row>
    <row r="236" spans="1:2" x14ac:dyDescent="0.35">
      <c r="A236">
        <f t="shared" si="4"/>
        <v>234</v>
      </c>
      <c r="B236">
        <v>6.564411961791039E-2</v>
      </c>
    </row>
    <row r="237" spans="1:2" x14ac:dyDescent="0.35">
      <c r="A237">
        <f t="shared" si="4"/>
        <v>235</v>
      </c>
      <c r="B237">
        <v>-0.53473567709841574</v>
      </c>
    </row>
    <row r="238" spans="1:2" x14ac:dyDescent="0.35">
      <c r="A238">
        <f t="shared" si="4"/>
        <v>236</v>
      </c>
      <c r="B238">
        <v>0.20198979941362169</v>
      </c>
    </row>
    <row r="239" spans="1:2" x14ac:dyDescent="0.35">
      <c r="A239">
        <f t="shared" si="4"/>
        <v>237</v>
      </c>
      <c r="B239">
        <v>1.3528219751874861</v>
      </c>
    </row>
    <row r="240" spans="1:2" x14ac:dyDescent="0.35">
      <c r="A240">
        <f t="shared" si="4"/>
        <v>238</v>
      </c>
      <c r="B240">
        <v>1.4005412394134718</v>
      </c>
    </row>
    <row r="241" spans="1:2" x14ac:dyDescent="0.35">
      <c r="A241">
        <f t="shared" si="4"/>
        <v>239</v>
      </c>
      <c r="B241">
        <v>1.5981339565728774</v>
      </c>
    </row>
    <row r="242" spans="1:2" x14ac:dyDescent="0.35">
      <c r="A242">
        <f t="shared" si="4"/>
        <v>240</v>
      </c>
      <c r="B242">
        <v>5.8523790134270885E-2</v>
      </c>
    </row>
    <row r="243" spans="1:2" x14ac:dyDescent="0.35">
      <c r="A243">
        <f t="shared" si="4"/>
        <v>241</v>
      </c>
      <c r="B243">
        <v>-0.49961790160029962</v>
      </c>
    </row>
    <row r="244" spans="1:2" x14ac:dyDescent="0.35">
      <c r="A244">
        <f t="shared" si="4"/>
        <v>242</v>
      </c>
      <c r="B244">
        <v>1.4185011839216768</v>
      </c>
    </row>
    <row r="245" spans="1:2" x14ac:dyDescent="0.35">
      <c r="A245">
        <f t="shared" si="4"/>
        <v>243</v>
      </c>
      <c r="B245">
        <v>1.2743730714913888</v>
      </c>
    </row>
    <row r="246" spans="1:2" x14ac:dyDescent="0.35">
      <c r="A246">
        <f t="shared" si="4"/>
        <v>244</v>
      </c>
      <c r="B246">
        <v>-0.11736004608923299</v>
      </c>
    </row>
    <row r="247" spans="1:2" x14ac:dyDescent="0.35">
      <c r="A247">
        <f t="shared" si="4"/>
        <v>245</v>
      </c>
      <c r="B247">
        <v>-0.1499146700049854</v>
      </c>
    </row>
    <row r="248" spans="1:2" x14ac:dyDescent="0.35">
      <c r="A248">
        <f t="shared" si="4"/>
        <v>246</v>
      </c>
      <c r="B248">
        <v>0.12216929034741057</v>
      </c>
    </row>
    <row r="249" spans="1:2" x14ac:dyDescent="0.35">
      <c r="A249">
        <f t="shared" si="4"/>
        <v>247</v>
      </c>
      <c r="B249">
        <v>0.62874585615915335</v>
      </c>
    </row>
    <row r="250" spans="1:2" x14ac:dyDescent="0.35">
      <c r="A250">
        <f t="shared" si="4"/>
        <v>248</v>
      </c>
      <c r="B250">
        <v>-1.4424367808647585</v>
      </c>
    </row>
    <row r="251" spans="1:2" x14ac:dyDescent="0.35">
      <c r="A251">
        <f t="shared" si="4"/>
        <v>249</v>
      </c>
      <c r="B251">
        <v>1.387083666071826</v>
      </c>
    </row>
    <row r="252" spans="1:2" x14ac:dyDescent="0.35">
      <c r="A252">
        <f t="shared" si="4"/>
        <v>250</v>
      </c>
      <c r="B252">
        <v>1.1222059482550004</v>
      </c>
    </row>
    <row r="253" spans="1:2" x14ac:dyDescent="0.35">
      <c r="A253">
        <f t="shared" si="4"/>
        <v>251</v>
      </c>
      <c r="B253">
        <v>1.3509600133262396</v>
      </c>
    </row>
    <row r="254" spans="1:2" x14ac:dyDescent="0.35">
      <c r="A254">
        <f t="shared" si="4"/>
        <v>252</v>
      </c>
      <c r="B254">
        <v>0.82726033782501152</v>
      </c>
    </row>
    <row r="255" spans="1:2" x14ac:dyDescent="0.35">
      <c r="A255">
        <f t="shared" si="4"/>
        <v>253</v>
      </c>
      <c r="B255">
        <v>-0.23303387327343963</v>
      </c>
    </row>
    <row r="256" spans="1:2" x14ac:dyDescent="0.35">
      <c r="A256">
        <f t="shared" si="4"/>
        <v>254</v>
      </c>
      <c r="B256">
        <v>-1.6092022066214777</v>
      </c>
    </row>
    <row r="257" spans="1:2" x14ac:dyDescent="0.35">
      <c r="A257">
        <f t="shared" si="4"/>
        <v>255</v>
      </c>
      <c r="B257">
        <v>1.4849421529946001</v>
      </c>
    </row>
    <row r="258" spans="1:2" x14ac:dyDescent="0.35">
      <c r="A258">
        <f t="shared" si="4"/>
        <v>256</v>
      </c>
      <c r="B258">
        <v>1.0042184227632298</v>
      </c>
    </row>
    <row r="259" spans="1:2" x14ac:dyDescent="0.35">
      <c r="A259">
        <f t="shared" si="4"/>
        <v>257</v>
      </c>
      <c r="B259">
        <v>0.44325629575982506</v>
      </c>
    </row>
    <row r="260" spans="1:2" x14ac:dyDescent="0.35">
      <c r="A260">
        <f t="shared" si="4"/>
        <v>258</v>
      </c>
      <c r="B260">
        <v>1.4541989374520516</v>
      </c>
    </row>
    <row r="261" spans="1:2" x14ac:dyDescent="0.35">
      <c r="A261">
        <f t="shared" ref="A261:A302" si="5">A260+1</f>
        <v>259</v>
      </c>
      <c r="B261">
        <v>0.27700007713852887</v>
      </c>
    </row>
    <row r="262" spans="1:2" x14ac:dyDescent="0.35">
      <c r="A262">
        <f t="shared" si="5"/>
        <v>260</v>
      </c>
      <c r="B262">
        <v>-0.44329380430841753</v>
      </c>
    </row>
    <row r="263" spans="1:2" x14ac:dyDescent="0.35">
      <c r="A263">
        <f t="shared" si="5"/>
        <v>261</v>
      </c>
      <c r="B263">
        <v>-0.3934733432158809</v>
      </c>
    </row>
    <row r="264" spans="1:2" x14ac:dyDescent="0.35">
      <c r="A264">
        <f t="shared" si="5"/>
        <v>262</v>
      </c>
      <c r="B264">
        <v>-0.19117440519818671</v>
      </c>
    </row>
    <row r="265" spans="1:2" x14ac:dyDescent="0.35">
      <c r="A265">
        <f t="shared" si="5"/>
        <v>263</v>
      </c>
      <c r="B265">
        <v>-0.35345572110078194</v>
      </c>
    </row>
    <row r="266" spans="1:2" x14ac:dyDescent="0.35">
      <c r="A266">
        <f t="shared" si="5"/>
        <v>264</v>
      </c>
      <c r="B266">
        <v>1.0611652633559798</v>
      </c>
    </row>
    <row r="267" spans="1:2" x14ac:dyDescent="0.35">
      <c r="A267">
        <f t="shared" si="5"/>
        <v>265</v>
      </c>
      <c r="B267">
        <v>0.6517688893447684</v>
      </c>
    </row>
    <row r="268" spans="1:2" x14ac:dyDescent="0.35">
      <c r="A268">
        <f t="shared" si="5"/>
        <v>266</v>
      </c>
      <c r="B268">
        <v>-0.87618795458919962</v>
      </c>
    </row>
    <row r="269" spans="1:2" x14ac:dyDescent="0.35">
      <c r="A269">
        <f t="shared" si="5"/>
        <v>267</v>
      </c>
      <c r="B269">
        <v>1.0211144485487686</v>
      </c>
    </row>
    <row r="270" spans="1:2" x14ac:dyDescent="0.35">
      <c r="A270">
        <f t="shared" si="5"/>
        <v>268</v>
      </c>
      <c r="B270">
        <v>0.3345570084672792</v>
      </c>
    </row>
    <row r="271" spans="1:2" x14ac:dyDescent="0.35">
      <c r="A271">
        <f t="shared" si="5"/>
        <v>269</v>
      </c>
      <c r="B271">
        <v>-0.31608224833466164</v>
      </c>
    </row>
    <row r="272" spans="1:2" x14ac:dyDescent="0.35">
      <c r="A272">
        <f t="shared" si="5"/>
        <v>270</v>
      </c>
      <c r="B272">
        <v>-0.25810028698996618</v>
      </c>
    </row>
    <row r="273" spans="1:2" x14ac:dyDescent="0.35">
      <c r="A273">
        <f t="shared" si="5"/>
        <v>271</v>
      </c>
      <c r="B273">
        <v>-1.0659808677376943</v>
      </c>
    </row>
    <row r="274" spans="1:2" x14ac:dyDescent="0.35">
      <c r="A274">
        <f t="shared" si="5"/>
        <v>272</v>
      </c>
      <c r="B274">
        <v>1.3253325983092967</v>
      </c>
    </row>
    <row r="275" spans="1:2" x14ac:dyDescent="0.35">
      <c r="A275">
        <f t="shared" si="5"/>
        <v>273</v>
      </c>
      <c r="B275">
        <v>0.22420259656166427</v>
      </c>
    </row>
    <row r="276" spans="1:2" x14ac:dyDescent="0.35">
      <c r="A276">
        <f t="shared" si="5"/>
        <v>274</v>
      </c>
      <c r="B276">
        <v>1.142799083248015</v>
      </c>
    </row>
    <row r="277" spans="1:2" x14ac:dyDescent="0.35">
      <c r="A277">
        <f t="shared" si="5"/>
        <v>275</v>
      </c>
      <c r="B277">
        <v>-2.0248685713244954</v>
      </c>
    </row>
    <row r="278" spans="1:2" x14ac:dyDescent="0.35">
      <c r="A278">
        <f t="shared" si="5"/>
        <v>276</v>
      </c>
      <c r="B278">
        <v>1.1700515313547313</v>
      </c>
    </row>
    <row r="279" spans="1:2" x14ac:dyDescent="0.35">
      <c r="A279">
        <f t="shared" si="5"/>
        <v>277</v>
      </c>
      <c r="B279">
        <v>-0.28780236045008822</v>
      </c>
    </row>
    <row r="280" spans="1:2" x14ac:dyDescent="0.35">
      <c r="A280">
        <f t="shared" si="5"/>
        <v>278</v>
      </c>
      <c r="B280">
        <v>0.19996032152719265</v>
      </c>
    </row>
    <row r="281" spans="1:2" x14ac:dyDescent="0.35">
      <c r="A281">
        <f t="shared" si="5"/>
        <v>279</v>
      </c>
      <c r="B281">
        <v>-0.42632495640952561</v>
      </c>
    </row>
    <row r="282" spans="1:2" x14ac:dyDescent="0.35">
      <c r="A282">
        <f t="shared" si="5"/>
        <v>280</v>
      </c>
      <c r="B282">
        <v>-0.94997561502215366</v>
      </c>
    </row>
    <row r="283" spans="1:2" x14ac:dyDescent="0.35">
      <c r="A283">
        <f t="shared" si="5"/>
        <v>281</v>
      </c>
      <c r="B283">
        <v>0.23798358843080572</v>
      </c>
    </row>
    <row r="284" spans="1:2" x14ac:dyDescent="0.35">
      <c r="A284">
        <f t="shared" si="5"/>
        <v>282</v>
      </c>
      <c r="B284">
        <v>-1.7097937686390818</v>
      </c>
    </row>
    <row r="285" spans="1:2" x14ac:dyDescent="0.35">
      <c r="A285">
        <f t="shared" si="5"/>
        <v>283</v>
      </c>
      <c r="B285">
        <v>-0.23206183653580462</v>
      </c>
    </row>
    <row r="286" spans="1:2" x14ac:dyDescent="0.35">
      <c r="A286">
        <f t="shared" si="5"/>
        <v>284</v>
      </c>
      <c r="B286">
        <v>-4.3160138403625349E-2</v>
      </c>
    </row>
    <row r="287" spans="1:2" x14ac:dyDescent="0.35">
      <c r="A287">
        <f t="shared" si="5"/>
        <v>285</v>
      </c>
      <c r="B287">
        <v>0.91741621641347271</v>
      </c>
    </row>
    <row r="288" spans="1:2" x14ac:dyDescent="0.35">
      <c r="A288">
        <f t="shared" si="5"/>
        <v>286</v>
      </c>
      <c r="B288">
        <v>0.94965672959218439</v>
      </c>
    </row>
    <row r="289" spans="1:2" x14ac:dyDescent="0.35">
      <c r="A289">
        <f t="shared" si="5"/>
        <v>287</v>
      </c>
      <c r="B289">
        <v>-0.2870879878673343</v>
      </c>
    </row>
    <row r="290" spans="1:2" x14ac:dyDescent="0.35">
      <c r="A290">
        <f t="shared" si="5"/>
        <v>288</v>
      </c>
      <c r="B290">
        <v>-1.4487758162142736</v>
      </c>
    </row>
    <row r="291" spans="1:2" x14ac:dyDescent="0.35">
      <c r="A291">
        <f t="shared" si="5"/>
        <v>289</v>
      </c>
      <c r="B291">
        <v>1.6153439121367741</v>
      </c>
    </row>
    <row r="292" spans="1:2" x14ac:dyDescent="0.35">
      <c r="A292">
        <f t="shared" si="5"/>
        <v>290</v>
      </c>
      <c r="B292">
        <v>-0.25984259675553933</v>
      </c>
    </row>
    <row r="293" spans="1:2" x14ac:dyDescent="0.35">
      <c r="A293">
        <f t="shared" si="5"/>
        <v>291</v>
      </c>
      <c r="B293">
        <v>1.8529151411387943</v>
      </c>
    </row>
    <row r="294" spans="1:2" x14ac:dyDescent="0.35">
      <c r="A294">
        <f t="shared" si="5"/>
        <v>292</v>
      </c>
      <c r="B294">
        <v>0.62056917300879144</v>
      </c>
    </row>
    <row r="295" spans="1:2" x14ac:dyDescent="0.35">
      <c r="A295">
        <f t="shared" si="5"/>
        <v>293</v>
      </c>
      <c r="B295">
        <v>-1.1224817804260876</v>
      </c>
    </row>
    <row r="296" spans="1:2" x14ac:dyDescent="0.35">
      <c r="A296">
        <f t="shared" si="5"/>
        <v>294</v>
      </c>
      <c r="B296">
        <v>0.65365817657854042</v>
      </c>
    </row>
    <row r="297" spans="1:2" x14ac:dyDescent="0.35">
      <c r="A297">
        <f t="shared" si="5"/>
        <v>295</v>
      </c>
      <c r="B297">
        <v>0.63946998346618922</v>
      </c>
    </row>
    <row r="298" spans="1:2" x14ac:dyDescent="0.35">
      <c r="A298">
        <f t="shared" si="5"/>
        <v>296</v>
      </c>
      <c r="B298">
        <v>1.2687005765104578</v>
      </c>
    </row>
    <row r="299" spans="1:2" x14ac:dyDescent="0.35">
      <c r="A299">
        <f t="shared" si="5"/>
        <v>297</v>
      </c>
      <c r="B299">
        <v>1.9138822137128215</v>
      </c>
    </row>
    <row r="300" spans="1:2" x14ac:dyDescent="0.35">
      <c r="A300">
        <f t="shared" si="5"/>
        <v>298</v>
      </c>
      <c r="B300">
        <v>1.9817755142504041</v>
      </c>
    </row>
    <row r="301" spans="1:2" x14ac:dyDescent="0.35">
      <c r="A301">
        <f t="shared" si="5"/>
        <v>299</v>
      </c>
      <c r="B301">
        <v>-0.30623018695437709</v>
      </c>
    </row>
    <row r="302" spans="1:2" x14ac:dyDescent="0.35">
      <c r="A302">
        <f t="shared" si="5"/>
        <v>300</v>
      </c>
      <c r="B302">
        <v>2.0122453078561309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Title</vt:lpstr>
      <vt:lpstr>WN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Zaiontz</dc:creator>
  <cp:lastModifiedBy>Charles Zaiontz</cp:lastModifiedBy>
  <dcterms:created xsi:type="dcterms:W3CDTF">2026-01-14T17:18:14Z</dcterms:created>
  <dcterms:modified xsi:type="dcterms:W3CDTF">2026-01-14T17:20:35Z</dcterms:modified>
</cp:coreProperties>
</file>